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852" activeTab="0"/>
  </bookViews>
  <sheets>
    <sheet name="Сетка 1,0" sheetId="1" r:id="rId1"/>
    <sheet name="Дополнительные услуги" sheetId="2" r:id="rId2"/>
    <sheet name="Описание канала" sheetId="3" r:id="rId3"/>
    <sheet name="Лист2 (2)" sheetId="4" state="hidden" r:id="rId4"/>
  </sheets>
  <externalReferences>
    <externalReference r:id="rId7"/>
  </externalReferences>
  <definedNames>
    <definedName name="bigkino">#REF!</definedName>
    <definedName name="Film">#REF!</definedName>
    <definedName name="hf">#REF!</definedName>
    <definedName name="K_1_4">#REF!</definedName>
    <definedName name="K_15_24">#REF!</definedName>
    <definedName name="K_25_34">#REF!</definedName>
    <definedName name="K_35_44">#REF!</definedName>
    <definedName name="K_45_60">#REF!</definedName>
    <definedName name="K_5_14">#REF!</definedName>
    <definedName name="KINO">#REF!</definedName>
    <definedName name="kinozal">#REF!</definedName>
    <definedName name="Mark1">#REF!</definedName>
    <definedName name="Mark14">#REF!</definedName>
    <definedName name="Mark15">#REF!</definedName>
    <definedName name="Mark24">#REF!</definedName>
    <definedName name="Mark25">#REF!</definedName>
    <definedName name="Mark34">#REF!</definedName>
    <definedName name="Mark35">#REF!</definedName>
    <definedName name="Mark4">#REF!</definedName>
    <definedName name="Mark44">#REF!</definedName>
    <definedName name="Mark45">#REF!</definedName>
    <definedName name="Mark5">#REF!</definedName>
    <definedName name="Mark60">#REF!</definedName>
    <definedName name="Novosti">#REF!</definedName>
    <definedName name="RN1">#REF!</definedName>
    <definedName name="semzal">#REF!</definedName>
    <definedName name="vertikal">#REF!</definedName>
    <definedName name="vpromo">#REF!</definedName>
    <definedName name="zal">#REF!</definedName>
    <definedName name="_xlnm.Print_Area" localSheetId="1">'Дополнительные услуги'!$A$1:$K$27</definedName>
    <definedName name="_xlnm.Print_Area" localSheetId="2">'Описание канала'!$A$1:$T$33</definedName>
  </definedNames>
  <calcPr fullCalcOnLoad="1"/>
</workbook>
</file>

<file path=xl/sharedStrings.xml><?xml version="1.0" encoding="utf-8"?>
<sst xmlns="http://schemas.openxmlformats.org/spreadsheetml/2006/main" count="354" uniqueCount="239">
  <si>
    <t>wTotal %</t>
  </si>
  <si>
    <t>Total</t>
  </si>
  <si>
    <t>Пол</t>
  </si>
  <si>
    <t>Образование</t>
  </si>
  <si>
    <t>Начальное</t>
  </si>
  <si>
    <t>Среднее</t>
  </si>
  <si>
    <t>Высшее</t>
  </si>
  <si>
    <t>Группа дохода</t>
  </si>
  <si>
    <t>затрудняюсь ответить</t>
  </si>
  <si>
    <t>Не работает</t>
  </si>
  <si>
    <t>Род занятий</t>
  </si>
  <si>
    <t>Владелец, совладелец фирмы</t>
  </si>
  <si>
    <t>Руководитель</t>
  </si>
  <si>
    <t>Рабочий</t>
  </si>
  <si>
    <t>Дошкольник, студент, учащийся</t>
  </si>
  <si>
    <t>Безработный</t>
  </si>
  <si>
    <t>Пенсионер, инвалид</t>
  </si>
  <si>
    <t>Домохозяйка, молодая мать</t>
  </si>
  <si>
    <t>Другое</t>
  </si>
  <si>
    <t>ДОПОЛНИТЕЛЬНЫЕ УСЛУГИ</t>
  </si>
  <si>
    <t>Участие гостя в программе (обязат. согласование с редакцией), 12 мин.</t>
  </si>
  <si>
    <t>Информационная программа "ДЕНЬ"</t>
  </si>
  <si>
    <t>"День печати", размещение логотипа на кружке ведущего,  в кадре минимум 8 мин. (5 дней)</t>
  </si>
  <si>
    <t>Спонсорство рубрики "ПОГОДА", (5 дней, заставка 7 сек., + логотип, + объявление слогана ведущим)</t>
  </si>
  <si>
    <t>без сюжета</t>
  </si>
  <si>
    <t>Мужской</t>
  </si>
  <si>
    <t>Женский</t>
  </si>
  <si>
    <t>индивидуальный бизнес</t>
  </si>
  <si>
    <t>Специалист,служащий,военный</t>
  </si>
  <si>
    <t>с сюжетом до 4 мин.</t>
  </si>
  <si>
    <t>19:00-20:00</t>
  </si>
  <si>
    <t>Программа "Гость Дня"</t>
  </si>
  <si>
    <t>Сюжет в информационной программе "День", до 2 мин.</t>
  </si>
  <si>
    <t>Изготовление от</t>
  </si>
  <si>
    <t>Размещение</t>
  </si>
  <si>
    <t>% от аудитории канала</t>
  </si>
  <si>
    <t>Affinity</t>
  </si>
  <si>
    <t>Занятость</t>
  </si>
  <si>
    <t>Работает</t>
  </si>
  <si>
    <t>Неполный день</t>
  </si>
  <si>
    <t>Количество членов семьи</t>
  </si>
  <si>
    <t>5+</t>
  </si>
  <si>
    <t>Затраты на питание</t>
  </si>
  <si>
    <t>Меньше четверти</t>
  </si>
  <si>
    <t>От четверти до половины</t>
  </si>
  <si>
    <t>От половины до трех четвертей</t>
  </si>
  <si>
    <t>Более трех четвертей</t>
  </si>
  <si>
    <t xml:space="preserve">Более половины аудитории УОТК Ермак - мужчины. </t>
  </si>
  <si>
    <t>Товарные группы</t>
  </si>
  <si>
    <t>Индекс соответствия</t>
  </si>
  <si>
    <t>Одежда, обувь</t>
  </si>
  <si>
    <t>Продукты питания</t>
  </si>
  <si>
    <t>3. Аудитория канала</t>
  </si>
  <si>
    <t>Товары для спорта и досуга</t>
  </si>
  <si>
    <t>Мебель</t>
  </si>
  <si>
    <t>Туристические путевки</t>
  </si>
  <si>
    <t>Вождение автомобиля</t>
  </si>
  <si>
    <t>Автотовары</t>
  </si>
  <si>
    <t>Недвижимость</t>
  </si>
  <si>
    <r>
      <t>4. Рекламные возможности канала</t>
    </r>
    <r>
      <rPr>
        <b/>
        <sz val="11"/>
        <rFont val="Arial Cyr"/>
        <family val="2"/>
      </rPr>
      <t xml:space="preserve">
</t>
    </r>
    <r>
      <rPr>
        <sz val="10"/>
        <rFont val="Arial Cyr"/>
        <family val="2"/>
      </rPr>
      <t>Рекламная привлекательность "УОТК Ермак" для отдельных товарных групп</t>
    </r>
  </si>
  <si>
    <t>На дополнительные услуги (кроме спонсорств) распространяются скидки, полученные при прокате роликов, а также скидки обладателям "Золотой карты" РГ "Телец Видео Интернешнл"
Комиссионное вознаграждение агентствам при покупке дополнительных услуг - 15%</t>
  </si>
  <si>
    <t>05:00:00 - 29:00:00</t>
  </si>
  <si>
    <t>Sample</t>
  </si>
  <si>
    <t>Audience</t>
  </si>
  <si>
    <t>ЕРМАК, ДТВ, 7ТВ</t>
  </si>
  <si>
    <t>Низкий</t>
  </si>
  <si>
    <t>Средний</t>
  </si>
  <si>
    <t>Высокий</t>
  </si>
  <si>
    <t>25-45 лет</t>
  </si>
  <si>
    <t>46-55 лет</t>
  </si>
  <si>
    <t>Возраст LessThan 18</t>
  </si>
  <si>
    <t>Возраст In 18..24</t>
  </si>
  <si>
    <t>Возраст In 25..45</t>
  </si>
  <si>
    <t>Возраст In 46..55</t>
  </si>
  <si>
    <t>Возраст GreaterThanOrEqual 56</t>
  </si>
  <si>
    <t>% от целевой группы (TVR)</t>
  </si>
  <si>
    <r>
      <t xml:space="preserve">1. Описание канала
</t>
    </r>
    <r>
      <rPr>
        <sz val="11"/>
        <rFont val="Arial Cyr"/>
        <family val="2"/>
      </rPr>
      <t xml:space="preserve">ЕРМАК / ДТВ-VIASAT (12 МВ)  - первое и единственное Уральское Окружное телевидение. </t>
    </r>
  </si>
  <si>
    <t>По данным Ex-Media апрель-июнь 2005</t>
  </si>
  <si>
    <t>Аудио- и видео- кассеты, фототовары</t>
  </si>
  <si>
    <t>Компьютеры и оргтехника</t>
  </si>
  <si>
    <t>Доля пок-лей товарной группы в аудитории телеканала</t>
  </si>
  <si>
    <t>01/10/2005-31/12/2005 without average</t>
  </si>
  <si>
    <r>
      <t>ПРЕМЬЕРА:</t>
    </r>
    <r>
      <rPr>
        <sz val="12"/>
        <rFont val="Arial Cyr"/>
        <family val="0"/>
      </rPr>
      <t xml:space="preserve"> с 12 февраля 2006 г. в эфир выходит программа "Уникальные российские рекорды". Пришло время доказать, что в России есть люди, способные на действительно феноменальные поступки.</t>
    </r>
  </si>
  <si>
    <t>Канал Ермак смотрит каждый 4-й екатеринбуржец                               в возрасте от 18 до 45 лет (27%).</t>
  </si>
  <si>
    <r>
      <t xml:space="preserve">«ЕРМАК» ретранслирует программы развлекательного канала </t>
    </r>
    <r>
      <rPr>
        <b/>
        <sz val="11"/>
        <rFont val="Arial Cyr"/>
        <family val="2"/>
      </rPr>
      <t>ДТВ-VIASAT</t>
    </r>
    <r>
      <rPr>
        <sz val="11"/>
        <rFont val="Arial Cyr"/>
        <family val="2"/>
      </rPr>
      <t>.</t>
    </r>
    <r>
      <rPr>
        <b/>
        <sz val="11"/>
        <rFont val="Arial Cyr"/>
        <family val="2"/>
      </rPr>
      <t xml:space="preserve">
Зона вещания «УОТК Ермак»</t>
    </r>
    <r>
      <rPr>
        <sz val="11"/>
        <rFont val="Arial Cyr"/>
        <family val="2"/>
      </rPr>
      <t xml:space="preserve"> (размещение рекламы через РГ «ТВИ»): Екатеринбург, В.Пышма, Березовский, Среднеуральск</t>
    </r>
  </si>
  <si>
    <t>Спонсорства</t>
  </si>
  <si>
    <t>ХУДОЖЕСТВЕННЫЙ ФИЛЬМ В 22:15 (5 дней, 8 раз в день (из них не менее 4-х в прайм), заставка 10 сек.) / минимальный период 2 недели</t>
  </si>
  <si>
    <t>19:40-
20:00</t>
  </si>
  <si>
    <t>Программа "Правила жизни с Вероникой Дубровкиной"</t>
  </si>
  <si>
    <t>с сюжетом до 3 мин.</t>
  </si>
  <si>
    <t>20:00-20:20</t>
  </si>
  <si>
    <t>Участие гостя в программе (обязат. согласование с редакцией), 20 мин.,повтор на следующий день в 7.00</t>
  </si>
  <si>
    <t>действует с 20 апреля 2006 г.</t>
  </si>
  <si>
    <t>ПОГОДА (6 дней, 30 вых.: логотип в передаче + дикторское объявление + заставка до 7сек в конце)</t>
  </si>
  <si>
    <t>до24</t>
  </si>
  <si>
    <t>25-59</t>
  </si>
  <si>
    <t>60+</t>
  </si>
  <si>
    <t>до 24 лет</t>
  </si>
  <si>
    <t>25-59 года</t>
  </si>
  <si>
    <t>60 лет и старше</t>
  </si>
  <si>
    <t xml:space="preserve">! Индекс соответствия (Affinity) по группе "мужчины" составляет 119. </t>
  </si>
  <si>
    <r>
      <t xml:space="preserve">2. Особенности канала
</t>
    </r>
    <r>
      <rPr>
        <sz val="12"/>
        <rFont val="Arial Cyr"/>
        <family val="2"/>
      </rPr>
      <t xml:space="preserve">УОТК ЕРМАК - это </t>
    </r>
    <r>
      <rPr>
        <b/>
        <sz val="12"/>
        <rFont val="Arial Cyr"/>
        <family val="2"/>
      </rPr>
      <t>информационно-развлекательный канал</t>
    </r>
    <r>
      <rPr>
        <sz val="12"/>
        <rFont val="Arial Cyr"/>
        <family val="2"/>
      </rPr>
      <t xml:space="preserve"> для экономически активных людей в возрасте 25-59 лет. Главные составляющие эфира:
- Важнейшие новости регионального масштаба - ежедневная </t>
    </r>
    <r>
      <rPr>
        <b/>
        <sz val="12"/>
        <rFont val="Arial Cyr"/>
        <family val="2"/>
      </rPr>
      <t>информационная программа "День"</t>
    </r>
    <r>
      <rPr>
        <sz val="12"/>
        <rFont val="Arial Cyr"/>
        <family val="2"/>
      </rPr>
      <t xml:space="preserve"> - выходит в эфир в Екатеринбурге + 50 городов и населенных пунктов УрФо с потенциальной аудиторией 6,5 миллионов человек.
- Развлекательные программы на все «взрослые» темы без лишней фальши: раскрытие преступлений вместе с сотрудниками оперативных служб в документальном сериале </t>
    </r>
    <r>
      <rPr>
        <b/>
        <sz val="12"/>
        <rFont val="Arial Cyr"/>
        <family val="2"/>
      </rPr>
      <t>"Опергруппа, на выезд!</t>
    </r>
    <r>
      <rPr>
        <sz val="12"/>
        <rFont val="Arial Cyr"/>
        <family val="2"/>
      </rPr>
      <t xml:space="preserve">", правдивые кадры из жизни глазами очевидцев в цикле программ </t>
    </r>
    <r>
      <rPr>
        <b/>
        <sz val="12"/>
        <rFont val="Arial Cyr"/>
        <family val="2"/>
      </rPr>
      <t>"Шокирующая документалистика"</t>
    </r>
    <r>
      <rPr>
        <sz val="12"/>
        <rFont val="Arial Cyr"/>
        <family val="2"/>
      </rPr>
      <t xml:space="preserve">. Хит сезона - новостная программа для настоящих мужчин </t>
    </r>
    <r>
      <rPr>
        <b/>
        <sz val="12"/>
        <rFont val="Arial Cyr"/>
        <family val="2"/>
      </rPr>
      <t>"Карданный вал плюс"</t>
    </r>
    <r>
      <rPr>
        <sz val="12"/>
        <rFont val="Arial Cyr"/>
        <family val="2"/>
      </rPr>
      <t xml:space="preserve">, в которой детально исследуются автомобили и все с ними связанное. Провокационный юмор в юмористическом шоу в стиле «скрытой камеры» </t>
    </r>
    <r>
      <rPr>
        <b/>
        <sz val="12"/>
        <rFont val="Arial Cyr"/>
        <family val="2"/>
      </rPr>
      <t>"В засаде!"</t>
    </r>
    <r>
      <rPr>
        <sz val="12"/>
        <rFont val="Arial Cyr"/>
        <family val="2"/>
      </rPr>
      <t xml:space="preserve"> и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 xml:space="preserve">самые неожиданные факты из жизни великих людей в программе </t>
    </r>
    <r>
      <rPr>
        <b/>
        <sz val="12"/>
        <rFont val="Arial Cyr"/>
        <family val="2"/>
      </rPr>
      <t>"Как уходили кумиры"</t>
    </r>
    <r>
      <rPr>
        <sz val="12"/>
        <rFont val="Arial Cyr"/>
        <family val="2"/>
      </rPr>
      <t>.</t>
    </r>
  </si>
  <si>
    <t>По данным телеметрии TNS Gallup Media март - апрель 2006</t>
  </si>
  <si>
    <t xml:space="preserve">Ядро аудитории УОТК Ермак - люди в возрасте от 25 до 59 лет.  </t>
  </si>
  <si>
    <t>Стоимость за 1000 контактов - менее 600 руб.</t>
  </si>
  <si>
    <t>ВРЕМЯ ВЫХОДА*</t>
  </si>
  <si>
    <t>ПЕРЕДАЧА</t>
  </si>
  <si>
    <t>День выхода</t>
  </si>
  <si>
    <t>Стоимость 60 сек. внутри программы**</t>
  </si>
  <si>
    <t>Будние дни</t>
  </si>
  <si>
    <t>07:15-08:00</t>
  </si>
  <si>
    <t>Любимые отечественные мультфильмы (между)</t>
  </si>
  <si>
    <t>пн-пт</t>
  </si>
  <si>
    <t>08:00-08:30</t>
  </si>
  <si>
    <t>Самое смешное видео (с 10 мая)</t>
  </si>
  <si>
    <t>08:30-09:00</t>
  </si>
  <si>
    <t>Документальный цикл "Как уходили кумиры"</t>
  </si>
  <si>
    <t>09:30-09:50</t>
  </si>
  <si>
    <t>Автомобильная телегазета "Карданный вал"</t>
  </si>
  <si>
    <t>09:50-12:05</t>
  </si>
  <si>
    <t>Художественный фильм зарубежный (повтор)</t>
  </si>
  <si>
    <t>12:05-12:30</t>
  </si>
  <si>
    <t>Юмористическая программа "Самое смешное видео"</t>
  </si>
  <si>
    <t>12:30-13:30</t>
  </si>
  <si>
    <t>Телесериал зарубежный детективный</t>
  </si>
  <si>
    <t>13:30-14:30</t>
  </si>
  <si>
    <t>Дневной сериал "Крутой Уокер" повтор</t>
  </si>
  <si>
    <t>14:30-15:30</t>
  </si>
  <si>
    <t>Любимые отечественные мультфильмы (перед)</t>
  </si>
  <si>
    <t>15:30-15:55</t>
  </si>
  <si>
    <t>15:55-18:00</t>
  </si>
  <si>
    <t>Художественный фильм (отечественный)</t>
  </si>
  <si>
    <t>18:00-19:00</t>
  </si>
  <si>
    <t xml:space="preserve">Дневной сериал "Крутой Уокер" </t>
  </si>
  <si>
    <t>1-2 бл. 
(повт. в 00:35 и на след. день в 06:00)</t>
  </si>
  <si>
    <t>3 бл.
(повт. на след. день в 06:00)</t>
  </si>
  <si>
    <t>20:15-21:15</t>
  </si>
  <si>
    <t>Наши сериалы для наших людей</t>
  </si>
  <si>
    <t>пн-чт</t>
  </si>
  <si>
    <t>"Шокирующая документалистика"</t>
  </si>
  <si>
    <t>пт</t>
  </si>
  <si>
    <t>21:15-21:55</t>
  </si>
  <si>
    <t>21:55-22:15</t>
  </si>
  <si>
    <t>22:15-00:35</t>
  </si>
  <si>
    <t>Лучшие фильмы мирового кинематографа</t>
  </si>
  <si>
    <t>Криминальный сериал "CSI:Место преступления"</t>
  </si>
  <si>
    <t>01:10-01:25</t>
  </si>
  <si>
    <t>Автомобильная телегазета "Карданный вал+"</t>
  </si>
  <si>
    <t>01:30-01:50</t>
  </si>
  <si>
    <t>Информационная программа "Агентство криминальных новостей"</t>
  </si>
  <si>
    <t>01:50-02:10</t>
  </si>
  <si>
    <t>Юмористический сериал "Девушки не против"</t>
  </si>
  <si>
    <t>вт-пт</t>
  </si>
  <si>
    <t>пн</t>
  </si>
  <si>
    <t>вт-чт</t>
  </si>
  <si>
    <t>"Этот безумный мир"</t>
  </si>
  <si>
    <t>Мюзик бокс ТВ</t>
  </si>
  <si>
    <t>06:00-02:30</t>
  </si>
  <si>
    <t>Свободный поиск*** (8 вых.)</t>
  </si>
  <si>
    <t>Выходные дни</t>
  </si>
  <si>
    <t>07:30-08:00</t>
  </si>
  <si>
    <t xml:space="preserve">Комедийный сериал  </t>
  </si>
  <si>
    <t>сб-вс</t>
  </si>
  <si>
    <t>Любимые отечественные мультфильмы (после)</t>
  </si>
  <si>
    <t>Тележурнал "Русский час из Лондона"</t>
  </si>
  <si>
    <t>сб</t>
  </si>
  <si>
    <t>Художественный фильм</t>
  </si>
  <si>
    <t>вс</t>
  </si>
  <si>
    <t>"Соседи" (после)
(информационно-развлекательная программа)</t>
  </si>
  <si>
    <t>Резонанс</t>
  </si>
  <si>
    <t>13:25-14:25</t>
  </si>
  <si>
    <t>Детективный зарубежный сериал "Спрут"</t>
  </si>
  <si>
    <t>14:25-14:55</t>
  </si>
  <si>
    <t>Викторина "Время-деньги"</t>
  </si>
  <si>
    <t>14:55-17:00</t>
  </si>
  <si>
    <t>Русский сериал (повтор)</t>
  </si>
  <si>
    <t>17:00-17:30</t>
  </si>
  <si>
    <t>17:30-18:00</t>
  </si>
  <si>
    <t>Юмористическая программа «Осторожно! Афера»</t>
  </si>
  <si>
    <t>Развлекательная программа "Шоу рекордов Гиннеса"</t>
  </si>
  <si>
    <t>Развлекательная программа "Шоу Российских рекордов"</t>
  </si>
  <si>
    <t>19:00-22:00</t>
  </si>
  <si>
    <t>Русские кинохиты на Ермаке</t>
  </si>
  <si>
    <t>22:00-22:30</t>
  </si>
  <si>
    <t>"Автоэлита"</t>
  </si>
  <si>
    <t>"Студия приключений" повтор</t>
  </si>
  <si>
    <t>22:30-00:30</t>
  </si>
  <si>
    <t xml:space="preserve">Детективный сериал "CSI:место преступления" </t>
  </si>
  <si>
    <t>00:30-01:45</t>
  </si>
  <si>
    <t>Художественный фильм (триллер)</t>
  </si>
  <si>
    <t>01:30-02:30</t>
  </si>
  <si>
    <t>02:30-03:05</t>
  </si>
  <si>
    <t>03:50-04:35</t>
  </si>
  <si>
    <t>03:05-03:50</t>
  </si>
  <si>
    <t>04:35-04:55</t>
  </si>
  <si>
    <t>07:00-03:00</t>
  </si>
  <si>
    <r>
      <t>СКИДКИ:</t>
    </r>
    <r>
      <rPr>
        <b/>
        <sz val="10"/>
        <rFont val="Arial Cyr"/>
        <family val="2"/>
      </rPr>
      <t xml:space="preserve"> подробно по телефону 3 500 500!</t>
    </r>
  </si>
  <si>
    <t>Обладателям "ЗОЛОТОЙ КАРТЫ РГ "Телец Видео Интернешнл" - дополнительные скидки от 10%</t>
  </si>
  <si>
    <t>При первом обращении предоставляется дополнительная скидка 10%.</t>
  </si>
  <si>
    <t>Коэффициент за выбор места в региональном блоке  -  1,3</t>
  </si>
  <si>
    <t>* Время выхода и программное окружение рекламных блоков может быть изменено по причине изменения сетки вещания.</t>
  </si>
  <si>
    <t>** НДС [18%] включен в цену.</t>
  </si>
  <si>
    <t>*** Свободный поиск - пакет для размещения только одного ролика продукта / бренда. Хронометраж ролика не более 30 сек. Один клиент на одном канале может приобрести только один пакет "Свободный поиск" в день.</t>
  </si>
  <si>
    <t>Комиссионное вознаграждение рекламным агентствам при прямом размещении на канале Ермак - 20%.</t>
  </si>
  <si>
    <t>Размещение рекламных роликов в эфире УОТК "Ермак" (12 ТВК) 2006 г.</t>
  </si>
  <si>
    <t>Стоимость учитывает сезонный коэффициент 1,0</t>
  </si>
  <si>
    <r>
      <t xml:space="preserve">"Информационная программа ДЕНЬ"
(Выходит в эфир на территории УрФО)
</t>
    </r>
    <r>
      <rPr>
        <sz val="10"/>
        <color indexed="10"/>
        <rFont val="Arial Cyr"/>
        <family val="0"/>
      </rPr>
      <t xml:space="preserve">победитель конкурса "ТЭФИ-РЕГИОН 2003" в номинации "Репортаж"
</t>
    </r>
    <r>
      <rPr>
        <u val="single"/>
        <sz val="10"/>
        <rFont val="Arial Cyr"/>
        <family val="0"/>
      </rPr>
      <t>рубрики внутри программы:</t>
    </r>
    <r>
      <rPr>
        <sz val="10"/>
        <rFont val="Arial Cyr"/>
        <family val="0"/>
      </rPr>
      <t xml:space="preserve">
"ГОСТЬ ДНЯ" (пн,ср,пт)
"ДЕНЬ РЕГИОНА" (вт,чт)</t>
    </r>
  </si>
  <si>
    <t>Для рекламодателей имеющих офисы или представительства в другом регионе применять коэфициент 1.43</t>
  </si>
  <si>
    <t>Стоимость учитывает коэффициент 1.0 для местных компаний
 (рекламодателей не имеющих офисы или представительства в другом регионе).</t>
  </si>
  <si>
    <t>Криминальный сериал "Округ Колумбия"</t>
  </si>
  <si>
    <t>Шоу "На ринге со Сильвестром Сталлоне"</t>
  </si>
  <si>
    <t>Реалити-шоу "Удивительная гонка"</t>
  </si>
  <si>
    <t>03:10-03:55</t>
  </si>
  <si>
    <t>02:50-03:20</t>
  </si>
  <si>
    <t>02:40-05:30</t>
  </si>
  <si>
    <t>05:30-06:00</t>
  </si>
  <si>
    <t>04:40-05:30</t>
  </si>
  <si>
    <t>03:35-04:40</t>
  </si>
  <si>
    <t>Художественный отечественный фильм</t>
  </si>
  <si>
    <t>04:20-05:30</t>
  </si>
  <si>
    <t>03:20-04:20</t>
  </si>
  <si>
    <t>09:30-10:00</t>
  </si>
  <si>
    <t>10:00-12:00</t>
  </si>
  <si>
    <t>14:00-14:25</t>
  </si>
  <si>
    <t>13:30-14:25</t>
  </si>
  <si>
    <t>Студия приключений</t>
  </si>
  <si>
    <t>13:30-14:00</t>
  </si>
  <si>
    <t>Детективный зарубежный сериал</t>
  </si>
  <si>
    <t>01:30-03:30</t>
  </si>
  <si>
    <t>03:30-04:30</t>
  </si>
  <si>
    <t>04:55-06:00</t>
  </si>
  <si>
    <t>05:15-05:30</t>
  </si>
  <si>
    <t>Кукольное шоу "Звездная семейка"</t>
  </si>
  <si>
    <t>04:30-05:15</t>
  </si>
  <si>
    <t>Сезонные коэффициенты:</t>
  </si>
  <si>
    <t>Январь, Июль, Август</t>
  </si>
  <si>
    <t>Февраль, Апрель, Май, Июнь</t>
  </si>
  <si>
    <t>Март, Сентябрь</t>
  </si>
  <si>
    <t>Октябрь, Ноябрь, Декабрь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</si>
</sst>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C09]#,##0.00"/>
    <numFmt numFmtId="165" formatCode="_-[$$-C09]* #,##0.00_-;\-[$$-C09]* #,##0.00_-;_-[$$-C09]* &quot;-&quot;??_-;_-@_-"/>
    <numFmt numFmtId="166" formatCode="_-* #,##0.0&quot;р.&quot;_-;\-* #,##0.0&quot;р.&quot;_-;_-* &quot;-&quot;??&quot;р.&quot;_-;_-@_-"/>
    <numFmt numFmtId="167" formatCode="#,##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#,##0.0&quot;р.&quot;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\ &quot;р.&quot;"/>
    <numFmt numFmtId="189" formatCode="#,##0.0\ &quot;р.&quot;"/>
    <numFmt numFmtId="190" formatCode="#,##0.000\ &quot;р.&quot;"/>
    <numFmt numFmtId="191" formatCode="#,##0.0000\ &quot;р.&quot;"/>
    <numFmt numFmtId="192" formatCode="#,##0.00_р_."/>
    <numFmt numFmtId="193" formatCode="#,##0.00&quot;р.&quot;"/>
    <numFmt numFmtId="194" formatCode="#"/>
    <numFmt numFmtId="195" formatCode="0.0"/>
    <numFmt numFmtId="196" formatCode="#,###.##\ &quot;р.&quot;"/>
    <numFmt numFmtId="197" formatCode="#,###.##"/>
    <numFmt numFmtId="198" formatCode="dd"/>
    <numFmt numFmtId="199" formatCode="ddd"/>
    <numFmt numFmtId="200" formatCode="_-* #,##0.000\ &quot;р.&quot;_-;\-* #,##0.000\ &quot;р.&quot;_-;_-* &quot;-&quot;??\ &quot;р.&quot;_-;_-@_-"/>
    <numFmt numFmtId="201" formatCode="_-* #,##0.0\ &quot;р.&quot;_-;\-* #,##0.0\ &quot;р.&quot;_-;_-* &quot;-&quot;??\ &quot;р.&quot;_-;_-@_-"/>
    <numFmt numFmtId="202" formatCode="_-* #,##0\ &quot;р.&quot;_-;\-* #,##0\ &quot;р.&quot;_-;_-* &quot;-&quot;??\ &quot;р.&quot;_-;_-@_-"/>
    <numFmt numFmtId="203" formatCode="\№0"/>
    <numFmt numFmtId="204" formatCode="#,###"/>
    <numFmt numFmtId="205" formatCode="#,###.0"/>
    <numFmt numFmtId="206" formatCode="#,###.00"/>
    <numFmt numFmtId="207" formatCode="##.##"/>
    <numFmt numFmtId="208" formatCode="0.00;0.00;"/>
    <numFmt numFmtId="209" formatCode="_-* #,##0.0_р_._-;\-* #,##0.0_р_._-;_-* &quot;-&quot;_р_._-;_-@_-"/>
    <numFmt numFmtId="210" formatCode="_-* #,##0.00_р_._-;\-* #,##0.00_р_._-;_-* &quot;-&quot;_р_._-;_-@_-"/>
    <numFmt numFmtId="211" formatCode="_-* #,##0.000_р_._-;\-* #,##0.000_р_._-;_-* &quot;-&quot;_р_._-;_-@_-"/>
    <numFmt numFmtId="212" formatCode="dd/mm/yyyy"/>
    <numFmt numFmtId="213" formatCode="_-* #,##0&quot;р.&quot;_-;\-* #,##0&quot;р.&quot;_-;_-* &quot;-&quot;??&quot;р.&quot;_-;_-@_-"/>
    <numFmt numFmtId="214" formatCode="_-* #,##0.000&quot;р.&quot;_-;\-* #,##0.000&quot;р.&quot;_-;_-* &quot;-&quot;??&quot;р.&quot;_-;_-@_-"/>
    <numFmt numFmtId="215" formatCode="#,##0.0&quot;р.&quot;;[Red]\-#,##0.0&quot;р.&quot;"/>
    <numFmt numFmtId="216" formatCode="#,##0.000&quot;р.&quot;;[Red]\-#,##0.000&quot;р.&quot;"/>
    <numFmt numFmtId="217" formatCode="0.000000"/>
    <numFmt numFmtId="218" formatCode="0.00000"/>
    <numFmt numFmtId="219" formatCode="0.0000"/>
    <numFmt numFmtId="220" formatCode="0.000"/>
    <numFmt numFmtId="221" formatCode="_-* #,##0.0000&quot;р.&quot;_-;\-* #,##0.0000&quot;р.&quot;_-;_-* &quot;-&quot;??&quot;р.&quot;_-;_-@_-"/>
    <numFmt numFmtId="222" formatCode="0\$"/>
    <numFmt numFmtId="223" formatCode="0.0%"/>
    <numFmt numFmtId="224" formatCode="#,##0_ ;\-#,##0\ "/>
    <numFmt numFmtId="225" formatCode="#,##0.00_ ;\-#,##0.00\ "/>
    <numFmt numFmtId="226" formatCode="0.000%"/>
    <numFmt numFmtId="227" formatCode="[$€-2]\ ###,000_);[Red]\([$€-2]\ ###,000\)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10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sz val="8"/>
      <name val="Arial Cyr"/>
      <family val="0"/>
    </font>
    <font>
      <b/>
      <i/>
      <sz val="11"/>
      <name val="Arial Cyr"/>
      <family val="2"/>
    </font>
    <font>
      <sz val="8.25"/>
      <name val="Arial Cyr"/>
      <family val="0"/>
    </font>
    <font>
      <sz val="9.25"/>
      <name val="Arial Cyr"/>
      <family val="0"/>
    </font>
    <font>
      <b/>
      <u val="single"/>
      <sz val="12"/>
      <name val="Arial Cyr"/>
      <family val="2"/>
    </font>
    <font>
      <b/>
      <sz val="8"/>
      <color indexed="8"/>
      <name val="Arial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7"/>
      <color indexed="8"/>
      <name val="Arial"/>
      <family val="2"/>
    </font>
    <font>
      <b/>
      <sz val="11.5"/>
      <name val="Arial Cyr"/>
      <family val="0"/>
    </font>
    <font>
      <b/>
      <i/>
      <sz val="10.75"/>
      <name val="Arial Cyr"/>
      <family val="0"/>
    </font>
    <font>
      <b/>
      <i/>
      <sz val="10"/>
      <name val="Arial Cyr"/>
      <family val="0"/>
    </font>
    <font>
      <b/>
      <sz val="13"/>
      <name val="Arial Cyr"/>
      <family val="2"/>
    </font>
    <font>
      <u val="single"/>
      <sz val="12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b/>
      <sz val="10"/>
      <color indexed="8"/>
      <name val="Arial Cyr"/>
      <family val="2"/>
    </font>
    <font>
      <sz val="10"/>
      <name val="Arial"/>
      <family val="2"/>
    </font>
    <font>
      <b/>
      <u val="single"/>
      <sz val="10"/>
      <name val="Arial Cyr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18">
      <alignment/>
      <protection/>
    </xf>
    <xf numFmtId="167" fontId="0" fillId="0" borderId="1" xfId="18" applyNumberFormat="1" applyFont="1" applyFill="1" applyBorder="1" applyAlignment="1">
      <alignment horizontal="right" vertical="center"/>
      <protection/>
    </xf>
    <xf numFmtId="0" fontId="0" fillId="0" borderId="0" xfId="18" applyFont="1">
      <alignment/>
      <protection/>
    </xf>
    <xf numFmtId="167" fontId="0" fillId="0" borderId="1" xfId="18" applyNumberFormat="1" applyFont="1" applyFill="1" applyBorder="1" applyAlignment="1">
      <alignment horizontal="right" vertical="center" wrapText="1"/>
      <protection/>
    </xf>
    <xf numFmtId="0" fontId="0" fillId="0" borderId="0" xfId="18" applyFont="1">
      <alignment/>
      <protection/>
    </xf>
    <xf numFmtId="0" fontId="0" fillId="0" borderId="0" xfId="18" applyBorder="1">
      <alignment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9" fontId="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3" xfId="0" applyFill="1" applyBorder="1" applyAlignment="1">
      <alignment/>
    </xf>
    <xf numFmtId="1" fontId="0" fillId="2" borderId="4" xfId="0" applyNumberForma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17" fontId="0" fillId="0" borderId="0" xfId="0" applyNumberFormat="1" applyAlignment="1">
      <alignment/>
    </xf>
    <xf numFmtId="9" fontId="0" fillId="0" borderId="12" xfId="0" applyNumberFormat="1" applyFont="1" applyFill="1" applyBorder="1" applyAlignment="1" applyProtection="1">
      <alignment horizontal="center" vertical="center"/>
      <protection/>
    </xf>
    <xf numFmtId="9" fontId="0" fillId="0" borderId="1" xfId="0" applyNumberFormat="1" applyFont="1" applyFill="1" applyBorder="1" applyAlignment="1" applyProtection="1">
      <alignment horizontal="center" vertical="center"/>
      <protection/>
    </xf>
    <xf numFmtId="9" fontId="0" fillId="0" borderId="4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center" wrapText="1"/>
    </xf>
    <xf numFmtId="167" fontId="0" fillId="0" borderId="13" xfId="18" applyNumberFormat="1" applyFont="1" applyFill="1" applyBorder="1" applyAlignment="1">
      <alignment horizontal="right" vertical="center" wrapText="1"/>
      <protection/>
    </xf>
    <xf numFmtId="0" fontId="5" fillId="0" borderId="0" xfId="18" applyFont="1" applyBorder="1" applyAlignment="1">
      <alignment horizontal="center" vertical="center" textRotation="90" wrapText="1"/>
      <protection/>
    </xf>
    <xf numFmtId="0" fontId="0" fillId="0" borderId="0" xfId="18" applyFont="1" applyBorder="1" applyAlignment="1">
      <alignment horizontal="left" vertical="center" wrapText="1" indent="2"/>
      <protection/>
    </xf>
    <xf numFmtId="0" fontId="0" fillId="0" borderId="0" xfId="18" applyFont="1" applyBorder="1" applyAlignment="1">
      <alignment horizontal="left" vertical="center" wrapText="1"/>
      <protection/>
    </xf>
    <xf numFmtId="167" fontId="0" fillId="0" borderId="0" xfId="18" applyNumberFormat="1" applyFont="1" applyBorder="1" applyAlignment="1">
      <alignment horizontal="right" vertical="center"/>
      <protection/>
    </xf>
    <xf numFmtId="0" fontId="0" fillId="0" borderId="2" xfId="18" applyFont="1" applyBorder="1" applyAlignment="1">
      <alignment horizontal="center" vertical="center" wrapText="1"/>
      <protection/>
    </xf>
    <xf numFmtId="167" fontId="0" fillId="0" borderId="12" xfId="18" applyNumberFormat="1" applyFont="1" applyFill="1" applyBorder="1" applyAlignment="1">
      <alignment horizontal="right" vertical="center"/>
      <protection/>
    </xf>
    <xf numFmtId="0" fontId="0" fillId="0" borderId="3" xfId="18" applyFont="1" applyBorder="1" applyAlignment="1">
      <alignment horizontal="left" vertical="center" wrapText="1" indent="2"/>
      <protection/>
    </xf>
    <xf numFmtId="167" fontId="0" fillId="0" borderId="12" xfId="18" applyNumberFormat="1" applyFont="1" applyBorder="1" applyAlignment="1">
      <alignment horizontal="right" vertical="center"/>
      <protection/>
    </xf>
    <xf numFmtId="167" fontId="0" fillId="0" borderId="4" xfId="18" applyNumberFormat="1" applyFont="1" applyBorder="1" applyAlignment="1">
      <alignment horizontal="right" vertical="center"/>
      <protection/>
    </xf>
    <xf numFmtId="0" fontId="3" fillId="3" borderId="2" xfId="0" applyFont="1" applyFill="1" applyBorder="1" applyAlignment="1">
      <alignment horizontal="center" vertical="center" wrapText="1"/>
    </xf>
    <xf numFmtId="0" fontId="25" fillId="0" borderId="2" xfId="20" applyFont="1" applyFill="1" applyBorder="1" applyAlignment="1">
      <alignment horizontal="center" vertical="center" wrapText="1"/>
      <protection/>
    </xf>
    <xf numFmtId="0" fontId="0" fillId="0" borderId="2" xfId="20" applyFont="1" applyFill="1" applyBorder="1" applyAlignment="1">
      <alignment horizontal="left" vertical="center" wrapText="1"/>
      <protection/>
    </xf>
    <xf numFmtId="0" fontId="0" fillId="0" borderId="2" xfId="20" applyFont="1" applyFill="1" applyBorder="1" applyAlignment="1">
      <alignment horizontal="center" vertical="center" wrapText="1"/>
      <protection/>
    </xf>
    <xf numFmtId="20" fontId="25" fillId="0" borderId="2" xfId="20" applyNumberFormat="1" applyFont="1" applyFill="1" applyBorder="1" applyAlignment="1">
      <alignment horizontal="center" vertical="center" wrapText="1"/>
      <protection/>
    </xf>
    <xf numFmtId="0" fontId="0" fillId="0" borderId="2" xfId="20" applyFont="1" applyFill="1" applyBorder="1" applyAlignment="1">
      <alignment horizontal="left" vertical="center" wrapText="1"/>
      <protection/>
    </xf>
    <xf numFmtId="20" fontId="25" fillId="0" borderId="2" xfId="20" applyNumberFormat="1" applyFont="1" applyFill="1" applyBorder="1" applyAlignment="1">
      <alignment horizontal="center" vertical="center" wrapText="1"/>
      <protection/>
    </xf>
    <xf numFmtId="0" fontId="0" fillId="0" borderId="2" xfId="20" applyFont="1" applyFill="1" applyBorder="1" applyAlignment="1">
      <alignment horizontal="center" vertical="center" wrapText="1"/>
      <protection/>
    </xf>
    <xf numFmtId="0" fontId="25" fillId="0" borderId="2" xfId="0" applyFont="1" applyFill="1" applyBorder="1" applyAlignment="1">
      <alignment horizontal="center" vertical="center" wrapText="1"/>
    </xf>
    <xf numFmtId="213" fontId="25" fillId="0" borderId="2" xfId="16" applyNumberFormat="1" applyFont="1" applyFill="1" applyBorder="1" applyAlignment="1">
      <alignment horizontal="right" vertical="center"/>
    </xf>
    <xf numFmtId="20" fontId="0" fillId="0" borderId="2" xfId="20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20" fontId="28" fillId="0" borderId="2" xfId="20" applyNumberFormat="1" applyFont="1" applyFill="1" applyBorder="1" applyAlignment="1">
      <alignment horizontal="center" vertical="center" wrapText="1"/>
      <protection/>
    </xf>
    <xf numFmtId="0" fontId="3" fillId="0" borderId="2" xfId="20" applyFont="1" applyFill="1" applyBorder="1" applyAlignment="1">
      <alignment horizontal="left" vertical="center" wrapText="1"/>
      <protection/>
    </xf>
    <xf numFmtId="0" fontId="3" fillId="0" borderId="2" xfId="20" applyFont="1" applyFill="1" applyBorder="1" applyAlignment="1">
      <alignment horizontal="center" vertical="center" wrapText="1"/>
      <protection/>
    </xf>
    <xf numFmtId="0" fontId="25" fillId="0" borderId="2" xfId="20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/>
    </xf>
    <xf numFmtId="0" fontId="11" fillId="4" borderId="0" xfId="0" applyFont="1" applyFill="1" applyAlignment="1">
      <alignment vertical="center"/>
    </xf>
    <xf numFmtId="0" fontId="11" fillId="0" borderId="0" xfId="0" applyFont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19">
      <alignment/>
      <protection/>
    </xf>
    <xf numFmtId="0" fontId="11" fillId="0" borderId="0" xfId="19" applyFont="1">
      <alignment/>
      <protection/>
    </xf>
    <xf numFmtId="0" fontId="11" fillId="4" borderId="14" xfId="0" applyFont="1" applyFill="1" applyBorder="1" applyAlignment="1">
      <alignment horizontal="left" vertical="center" wrapText="1"/>
    </xf>
    <xf numFmtId="0" fontId="11" fillId="4" borderId="15" xfId="0" applyFont="1" applyFill="1" applyBorder="1" applyAlignment="1">
      <alignment horizontal="left" vertical="center" wrapText="1"/>
    </xf>
    <xf numFmtId="0" fontId="11" fillId="4" borderId="16" xfId="0" applyFont="1" applyFill="1" applyBorder="1" applyAlignment="1">
      <alignment horizontal="left" vertical="center" wrapText="1"/>
    </xf>
    <xf numFmtId="0" fontId="11" fillId="4" borderId="17" xfId="0" applyFont="1" applyFill="1" applyBorder="1" applyAlignment="1">
      <alignment horizontal="left" vertical="center" wrapText="1"/>
    </xf>
    <xf numFmtId="0" fontId="11" fillId="4" borderId="18" xfId="0" applyFont="1" applyFill="1" applyBorder="1" applyAlignment="1">
      <alignment horizontal="left" vertical="center" wrapText="1"/>
    </xf>
    <xf numFmtId="0" fontId="11" fillId="4" borderId="19" xfId="0" applyFont="1" applyFill="1" applyBorder="1" applyAlignment="1">
      <alignment horizontal="left" vertical="center" wrapText="1"/>
    </xf>
    <xf numFmtId="213" fontId="0" fillId="0" borderId="20" xfId="16" applyNumberFormat="1" applyFont="1" applyFill="1" applyBorder="1" applyAlignment="1">
      <alignment horizontal="right" vertical="center" wrapText="1"/>
    </xf>
    <xf numFmtId="213" fontId="0" fillId="0" borderId="21" xfId="16" applyNumberFormat="1" applyFont="1" applyFill="1" applyBorder="1" applyAlignment="1">
      <alignment horizontal="right" vertical="center" wrapText="1"/>
    </xf>
    <xf numFmtId="0" fontId="0" fillId="0" borderId="2" xfId="20" applyFont="1" applyFill="1" applyBorder="1" applyAlignment="1">
      <alignment horizontal="left" vertical="center" wrapText="1"/>
      <protection/>
    </xf>
    <xf numFmtId="0" fontId="0" fillId="0" borderId="2" xfId="20" applyFont="1" applyFill="1" applyBorder="1" applyAlignment="1">
      <alignment horizontal="left" vertical="center" wrapText="1"/>
      <protection/>
    </xf>
    <xf numFmtId="0" fontId="0" fillId="0" borderId="2" xfId="20" applyFont="1" applyFill="1" applyBorder="1" applyAlignment="1">
      <alignment horizontal="center" vertical="center" wrapText="1"/>
      <protection/>
    </xf>
    <xf numFmtId="0" fontId="30" fillId="4" borderId="0" xfId="0" applyFont="1" applyFill="1" applyBorder="1" applyAlignment="1">
      <alignment horizontal="center" vertical="center"/>
    </xf>
    <xf numFmtId="20" fontId="25" fillId="0" borderId="2" xfId="20" applyNumberFormat="1" applyFont="1" applyFill="1" applyBorder="1" applyAlignment="1">
      <alignment horizontal="center" vertical="center" wrapText="1"/>
      <protection/>
    </xf>
    <xf numFmtId="0" fontId="3" fillId="4" borderId="0" xfId="0" applyFont="1" applyFill="1" applyAlignment="1">
      <alignment horizontal="center" vertical="center"/>
    </xf>
    <xf numFmtId="0" fontId="11" fillId="4" borderId="0" xfId="0" applyFont="1" applyFill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0" fontId="31" fillId="4" borderId="0" xfId="19" applyFont="1" applyFill="1" applyBorder="1" applyAlignment="1">
      <alignment horizontal="right" vertical="center" wrapText="1"/>
      <protection/>
    </xf>
    <xf numFmtId="0" fontId="11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left" vertical="center" wrapText="1"/>
    </xf>
    <xf numFmtId="0" fontId="11" fillId="4" borderId="23" xfId="0" applyFont="1" applyFill="1" applyBorder="1" applyAlignment="1">
      <alignment horizontal="left" vertical="center" wrapText="1"/>
    </xf>
    <xf numFmtId="0" fontId="11" fillId="4" borderId="24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213" fontId="3" fillId="0" borderId="20" xfId="16" applyNumberFormat="1" applyFont="1" applyFill="1" applyBorder="1" applyAlignment="1">
      <alignment horizontal="right" vertical="center" wrapText="1"/>
    </xf>
    <xf numFmtId="213" fontId="3" fillId="0" borderId="21" xfId="16" applyNumberFormat="1" applyFont="1" applyFill="1" applyBorder="1" applyAlignment="1">
      <alignment horizontal="right" vertical="center" wrapText="1"/>
    </xf>
    <xf numFmtId="0" fontId="32" fillId="4" borderId="0" xfId="19" applyFont="1" applyFill="1" applyBorder="1" applyAlignment="1">
      <alignment horizontal="left" vertical="center" wrapText="1"/>
      <protection/>
    </xf>
    <xf numFmtId="0" fontId="22" fillId="4" borderId="0" xfId="0" applyFont="1" applyFill="1" applyBorder="1" applyAlignment="1">
      <alignment horizontal="right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8" fillId="0" borderId="0" xfId="18" applyFont="1" applyAlignment="1">
      <alignment horizontal="right" vertical="center"/>
      <protection/>
    </xf>
    <xf numFmtId="0" fontId="4" fillId="3" borderId="30" xfId="18" applyFont="1" applyFill="1" applyBorder="1" applyAlignment="1">
      <alignment horizontal="center" vertical="center"/>
      <protection/>
    </xf>
    <xf numFmtId="0" fontId="4" fillId="3" borderId="31" xfId="18" applyFont="1" applyFill="1" applyBorder="1" applyAlignment="1">
      <alignment horizontal="center" vertical="center"/>
      <protection/>
    </xf>
    <xf numFmtId="0" fontId="4" fillId="3" borderId="32" xfId="18" applyFont="1" applyFill="1" applyBorder="1" applyAlignment="1">
      <alignment horizontal="center" vertical="center"/>
      <protection/>
    </xf>
    <xf numFmtId="0" fontId="5" fillId="0" borderId="33" xfId="18" applyFont="1" applyBorder="1" applyAlignment="1">
      <alignment horizontal="center" vertical="center" textRotation="90" wrapText="1"/>
      <protection/>
    </xf>
    <xf numFmtId="0" fontId="5" fillId="0" borderId="5" xfId="18" applyFont="1" applyBorder="1" applyAlignment="1">
      <alignment horizontal="center" vertical="center" textRotation="90" wrapText="1"/>
      <protection/>
    </xf>
    <xf numFmtId="0" fontId="5" fillId="0" borderId="6" xfId="18" applyFont="1" applyBorder="1" applyAlignment="1">
      <alignment horizontal="center" vertical="center" textRotation="90" wrapText="1"/>
      <protection/>
    </xf>
    <xf numFmtId="0" fontId="0" fillId="0" borderId="34" xfId="18" applyFont="1" applyBorder="1" applyAlignment="1">
      <alignment horizontal="left" vertical="center" wrapText="1" indent="2"/>
      <protection/>
    </xf>
    <xf numFmtId="0" fontId="0" fillId="0" borderId="0" xfId="18" applyFont="1" applyBorder="1" applyAlignment="1">
      <alignment horizontal="right"/>
      <protection/>
    </xf>
    <xf numFmtId="0" fontId="0" fillId="0" borderId="2" xfId="18" applyFont="1" applyBorder="1" applyAlignment="1">
      <alignment horizontal="left" vertical="center" wrapText="1" indent="2"/>
      <protection/>
    </xf>
    <xf numFmtId="0" fontId="0" fillId="0" borderId="3" xfId="18" applyFont="1" applyBorder="1" applyAlignment="1">
      <alignment horizontal="left" vertical="center" wrapText="1" indent="2"/>
      <protection/>
    </xf>
    <xf numFmtId="0" fontId="3" fillId="0" borderId="0" xfId="18" applyFont="1" applyAlignment="1">
      <alignment horizontal="left" vertical="center" wrapText="1"/>
      <protection/>
    </xf>
    <xf numFmtId="0" fontId="0" fillId="0" borderId="18" xfId="18" applyFont="1" applyBorder="1" applyAlignment="1">
      <alignment horizontal="left" vertical="center" wrapText="1" indent="2"/>
      <protection/>
    </xf>
    <xf numFmtId="0" fontId="0" fillId="0" borderId="14" xfId="18" applyFont="1" applyBorder="1" applyAlignment="1">
      <alignment horizontal="left" vertical="center" wrapText="1" indent="2"/>
      <protection/>
    </xf>
    <xf numFmtId="0" fontId="0" fillId="0" borderId="21" xfId="18" applyFont="1" applyBorder="1" applyAlignment="1">
      <alignment horizontal="left" vertical="center" wrapText="1" indent="2"/>
      <protection/>
    </xf>
    <xf numFmtId="0" fontId="0" fillId="0" borderId="8" xfId="18" applyFont="1" applyBorder="1" applyAlignment="1">
      <alignment horizontal="center"/>
      <protection/>
    </xf>
    <xf numFmtId="0" fontId="0" fillId="0" borderId="31" xfId="18" applyFont="1" applyBorder="1" applyAlignment="1">
      <alignment horizontal="center"/>
      <protection/>
    </xf>
    <xf numFmtId="0" fontId="0" fillId="0" borderId="8" xfId="18" applyFont="1" applyBorder="1" applyAlignment="1">
      <alignment wrapText="1"/>
      <protection/>
    </xf>
    <xf numFmtId="0" fontId="4" fillId="3" borderId="35" xfId="18" applyFont="1" applyFill="1" applyBorder="1" applyAlignment="1">
      <alignment horizontal="center" vertical="center" wrapText="1"/>
      <protection/>
    </xf>
    <xf numFmtId="0" fontId="4" fillId="3" borderId="36" xfId="18" applyFont="1" applyFill="1" applyBorder="1" applyAlignment="1">
      <alignment horizontal="center" vertical="center"/>
      <protection/>
    </xf>
    <xf numFmtId="0" fontId="4" fillId="3" borderId="37" xfId="18" applyFont="1" applyFill="1" applyBorder="1" applyAlignment="1">
      <alignment horizontal="center" vertical="center"/>
      <protection/>
    </xf>
    <xf numFmtId="0" fontId="0" fillId="0" borderId="3" xfId="18" applyFont="1" applyBorder="1" applyAlignment="1">
      <alignment horizontal="left" vertical="center" wrapText="1"/>
      <protection/>
    </xf>
    <xf numFmtId="0" fontId="4" fillId="3" borderId="38" xfId="18" applyFont="1" applyFill="1" applyBorder="1" applyAlignment="1">
      <alignment horizontal="center" vertical="center"/>
      <protection/>
    </xf>
    <xf numFmtId="0" fontId="4" fillId="3" borderId="0" xfId="18" applyFont="1" applyFill="1" applyBorder="1" applyAlignment="1">
      <alignment horizontal="center" vertical="center"/>
      <protection/>
    </xf>
    <xf numFmtId="0" fontId="4" fillId="3" borderId="7" xfId="18" applyFont="1" applyFill="1" applyBorder="1" applyAlignment="1">
      <alignment horizontal="center" vertical="center"/>
      <protection/>
    </xf>
    <xf numFmtId="167" fontId="0" fillId="0" borderId="1" xfId="18" applyNumberFormat="1" applyFont="1" applyFill="1" applyBorder="1" applyAlignment="1">
      <alignment horizontal="center" vertical="center"/>
      <protection/>
    </xf>
    <xf numFmtId="167" fontId="0" fillId="0" borderId="4" xfId="18" applyNumberFormat="1" applyFont="1" applyFill="1" applyBorder="1" applyAlignment="1">
      <alignment horizontal="center" vertical="center"/>
      <protection/>
    </xf>
    <xf numFmtId="0" fontId="0" fillId="0" borderId="34" xfId="18" applyFont="1" applyBorder="1" applyAlignment="1">
      <alignment horizontal="left" vertical="center" wrapText="1"/>
      <protection/>
    </xf>
    <xf numFmtId="0" fontId="2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22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7" fillId="0" borderId="39" xfId="0" applyFont="1" applyBorder="1" applyAlignment="1">
      <alignment horizontal="right" wrapText="1"/>
    </xf>
    <xf numFmtId="0" fontId="18" fillId="0" borderId="0" xfId="0" applyFont="1" applyBorder="1" applyAlignment="1">
      <alignment horizontal="left"/>
    </xf>
    <xf numFmtId="0" fontId="6" fillId="0" borderId="0" xfId="0" applyFont="1" applyAlignment="1">
      <alignment horizontal="right" vertical="center" wrapText="1"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2" xfId="0" applyBorder="1" applyAlignment="1">
      <alignment horizontal="left" vertical="center"/>
    </xf>
    <xf numFmtId="223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left" vertical="center"/>
      <protection/>
    </xf>
    <xf numFmtId="0" fontId="0" fillId="0" borderId="3" xfId="0" applyBorder="1" applyAlignment="1">
      <alignment horizontal="left" vertical="center"/>
    </xf>
    <xf numFmtId="223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left" vertical="center"/>
    </xf>
    <xf numFmtId="0" fontId="17" fillId="0" borderId="39" xfId="0" applyFont="1" applyBorder="1" applyAlignment="1">
      <alignment horizontal="right"/>
    </xf>
    <xf numFmtId="0" fontId="16" fillId="0" borderId="40" xfId="0" applyNumberFormat="1" applyFont="1" applyFill="1" applyBorder="1" applyAlignment="1" applyProtection="1">
      <alignment horizontal="center" vertical="center" wrapText="1"/>
      <protection/>
    </xf>
    <xf numFmtId="0" fontId="16" fillId="0" borderId="41" xfId="0" applyNumberFormat="1" applyFont="1" applyFill="1" applyBorder="1" applyAlignment="1" applyProtection="1">
      <alignment horizontal="center" vertical="center" wrapText="1"/>
      <protection/>
    </xf>
    <xf numFmtId="0" fontId="16" fillId="0" borderId="42" xfId="0" applyNumberFormat="1" applyFont="1" applyFill="1" applyBorder="1" applyAlignment="1" applyProtection="1">
      <alignment horizontal="center" vertical="center" wrapText="1"/>
      <protection/>
    </xf>
    <xf numFmtId="0" fontId="16" fillId="0" borderId="43" xfId="0" applyNumberFormat="1" applyFont="1" applyFill="1" applyBorder="1" applyAlignment="1" applyProtection="1">
      <alignment horizontal="center" vertical="center" wrapText="1"/>
      <protection/>
    </xf>
    <xf numFmtId="0" fontId="16" fillId="0" borderId="44" xfId="0" applyNumberFormat="1" applyFont="1" applyFill="1" applyBorder="1" applyAlignment="1" applyProtection="1">
      <alignment horizontal="center" vertical="center" wrapText="1"/>
      <protection/>
    </xf>
    <xf numFmtId="0" fontId="16" fillId="0" borderId="45" xfId="0" applyNumberFormat="1" applyFont="1" applyFill="1" applyBorder="1" applyAlignment="1" applyProtection="1">
      <alignment horizontal="center" vertical="center" wrapText="1"/>
      <protection/>
    </xf>
    <xf numFmtId="0" fontId="16" fillId="0" borderId="46" xfId="0" applyNumberFormat="1" applyFont="1" applyFill="1" applyBorder="1" applyAlignment="1" applyProtection="1">
      <alignment horizontal="center" vertical="center" wrapText="1"/>
      <protection/>
    </xf>
    <xf numFmtId="0" fontId="16" fillId="0" borderId="47" xfId="0" applyNumberFormat="1" applyFont="1" applyFill="1" applyBorder="1" applyAlignment="1" applyProtection="1">
      <alignment horizontal="center" vertical="center" wrapText="1"/>
      <protection/>
    </xf>
    <xf numFmtId="0" fontId="16" fillId="0" borderId="48" xfId="0" applyNumberFormat="1" applyFont="1" applyFill="1" applyBorder="1" applyAlignment="1" applyProtection="1">
      <alignment horizontal="center" vertical="center" wrapText="1"/>
      <protection/>
    </xf>
    <xf numFmtId="0" fontId="16" fillId="0" borderId="49" xfId="0" applyNumberFormat="1" applyFont="1" applyFill="1" applyBorder="1" applyAlignment="1" applyProtection="1">
      <alignment horizontal="center" vertical="center" wrapText="1"/>
      <protection/>
    </xf>
    <xf numFmtId="0" fontId="16" fillId="0" borderId="29" xfId="0" applyNumberFormat="1" applyFont="1" applyFill="1" applyBorder="1" applyAlignment="1" applyProtection="1">
      <alignment horizontal="center" vertical="center" wrapText="1"/>
      <protection/>
    </xf>
    <xf numFmtId="0" fontId="16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 horizontal="left" vertical="center"/>
      <protection/>
    </xf>
    <xf numFmtId="0" fontId="0" fillId="0" borderId="34" xfId="0" applyBorder="1" applyAlignment="1">
      <alignment horizontal="left" vertical="center"/>
    </xf>
    <xf numFmtId="223" fontId="0" fillId="0" borderId="51" xfId="0" applyNumberFormat="1" applyFont="1" applyFill="1" applyBorder="1" applyAlignment="1" applyProtection="1">
      <alignment horizontal="center" vertical="center"/>
      <protection/>
    </xf>
    <xf numFmtId="223" fontId="0" fillId="0" borderId="49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0" fontId="30" fillId="4" borderId="0" xfId="20" applyNumberFormat="1" applyFont="1" applyFill="1" applyBorder="1" applyAlignment="1">
      <alignment horizontal="center" vertical="center" wrapText="1"/>
      <protection/>
    </xf>
    <xf numFmtId="0" fontId="33" fillId="0" borderId="33" xfId="21" applyFont="1" applyBorder="1" applyAlignment="1">
      <alignment horizontal="center" vertical="center" wrapText="1"/>
      <protection/>
    </xf>
    <xf numFmtId="0" fontId="33" fillId="0" borderId="34" xfId="21" applyFont="1" applyBorder="1" applyAlignment="1">
      <alignment horizontal="center" vertical="center" wrapText="1"/>
      <protection/>
    </xf>
    <xf numFmtId="0" fontId="0" fillId="0" borderId="6" xfId="21" applyFont="1" applyBorder="1" applyAlignment="1">
      <alignment horizontal="center" vertical="center" wrapText="1"/>
      <protection/>
    </xf>
    <xf numFmtId="0" fontId="0" fillId="0" borderId="3" xfId="21" applyFont="1" applyBorder="1" applyAlignment="1">
      <alignment horizontal="center" vertical="center" wrapText="1"/>
      <protection/>
    </xf>
    <xf numFmtId="0" fontId="33" fillId="0" borderId="12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33" fillId="0" borderId="34" xfId="21" applyFont="1" applyBorder="1" applyAlignment="1">
      <alignment horizontal="center" vertical="center" wrapText="1"/>
      <protection/>
    </xf>
    <xf numFmtId="0" fontId="0" fillId="0" borderId="3" xfId="21" applyFont="1" applyBorder="1" applyAlignment="1">
      <alignment horizontal="center" vertical="center" wrapText="1"/>
      <protection/>
    </xf>
  </cellXfs>
  <cellStyles count="12">
    <cellStyle name="Normal" xfId="0"/>
    <cellStyle name="Hyperlink" xfId="15"/>
    <cellStyle name="Currency" xfId="16"/>
    <cellStyle name="Currency [0]" xfId="17"/>
    <cellStyle name="Обычный_4 канал 10 2003" xfId="18"/>
    <cellStyle name="Обычный_Channel_4" xfId="19"/>
    <cellStyle name="Обычный_Книга3" xfId="20"/>
    <cellStyle name="Обычный_НТВ 02 2004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Состав аудитории 
"УОТК Ермак"  по полу </a:t>
            </a:r>
          </a:p>
        </c:rich>
      </c:tx>
      <c:layout>
        <c:manualLayout>
          <c:xMode val="factor"/>
          <c:yMode val="factor"/>
          <c:x val="-0.032"/>
          <c:y val="-0.0225"/>
        </c:manualLayout>
      </c:layout>
      <c:spPr>
        <a:noFill/>
        <a:ln>
          <a:noFill/>
        </a:ln>
      </c:spPr>
    </c:title>
    <c:view3D>
      <c:rotX val="1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2205"/>
          <c:y val="0.4255"/>
          <c:w val="0.44675"/>
          <c:h val="0.43225"/>
        </c:manualLayout>
      </c:layout>
      <c:pie3DChart>
        <c:varyColors val="1"/>
        <c:ser>
          <c:idx val="0"/>
          <c:order val="0"/>
          <c:tx>
            <c:strRef>
              <c:f>'Лист2 (2)'!$A$7</c:f>
              <c:strCache>
                <c:ptCount val="1"/>
                <c:pt idx="0">
                  <c:v>Пол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9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('Лист2 (2)'!$B$7:$B$8,'Лист2 (2)'!$F$7:$F$8)</c:f>
              <c:strCache>
                <c:ptCount val="2"/>
                <c:pt idx="0">
                  <c:v>Мужской</c:v>
                </c:pt>
                <c:pt idx="1">
                  <c:v>Женский</c:v>
                </c:pt>
              </c:strCache>
            </c:strRef>
          </c:cat>
          <c:val>
            <c:numRef>
              <c:f>'Лист2 (2)'!$F$7:$F$8</c:f>
              <c:numCache>
                <c:ptCount val="2"/>
                <c:pt idx="0">
                  <c:v>53.35</c:v>
                </c:pt>
                <c:pt idx="1">
                  <c:v>46.65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latin typeface="Arial Cyr"/>
                <a:ea typeface="Arial Cyr"/>
                <a:cs typeface="Arial Cyr"/>
              </a:rPr>
              <a:t>Состав аудитории "УОТК Ермак" 
по возрасту </a:t>
            </a:r>
          </a:p>
        </c:rich>
      </c:tx>
      <c:layout>
        <c:manualLayout>
          <c:xMode val="factor"/>
          <c:yMode val="factor"/>
          <c:x val="0.0315"/>
          <c:y val="0.06925"/>
        </c:manualLayout>
      </c:layout>
      <c:spPr>
        <a:noFill/>
        <a:ln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85"/>
          <c:y val="0.4385"/>
          <c:w val="0.52475"/>
          <c:h val="0.38325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75" b="1" i="1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('Лист2 (2)'!$B$38:$B$42,'Лист2 (2)'!$F$38:$F$42)</c:f>
              <c:strCache>
                <c:ptCount val="3"/>
                <c:pt idx="0">
                  <c:v>до 24 лет</c:v>
                </c:pt>
                <c:pt idx="1">
                  <c:v>25-59 года</c:v>
                </c:pt>
                <c:pt idx="2">
                  <c:v>60 лет и старше</c:v>
                </c:pt>
              </c:strCache>
            </c:strRef>
          </c:cat>
          <c:val>
            <c:numRef>
              <c:f>'Лист2 (2)'!$F$38:$F$42</c:f>
              <c:numCache>
                <c:ptCount val="3"/>
                <c:pt idx="0">
                  <c:v>13.85</c:v>
                </c:pt>
                <c:pt idx="1">
                  <c:v>57.99</c:v>
                </c:pt>
                <c:pt idx="2">
                  <c:v>28.45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Состав аудитории УОТК Ермак по уровню дохода</a:t>
            </a:r>
          </a:p>
        </c:rich>
      </c:tx>
      <c:layout>
        <c:manualLayout>
          <c:xMode val="factor"/>
          <c:yMode val="factor"/>
          <c:x val="-0.00775"/>
          <c:y val="-0.022"/>
        </c:manualLayout>
      </c:layout>
      <c:spPr>
        <a:noFill/>
        <a:ln>
          <a:noFill/>
        </a:ln>
      </c:spPr>
    </c:title>
    <c:view3D>
      <c:rotX val="15"/>
      <c:hPercent val="100"/>
      <c:rotY val="300"/>
      <c:depthPercent val="100"/>
      <c:rAngAx val="1"/>
    </c:view3D>
    <c:plotArea>
      <c:layout>
        <c:manualLayout>
          <c:xMode val="edge"/>
          <c:yMode val="edge"/>
          <c:x val="0.25475"/>
          <c:y val="0.3735"/>
          <c:w val="0.64125"/>
          <c:h val="0.4585"/>
        </c:manualLayout>
      </c:layout>
      <c:pie3DChart>
        <c:varyColors val="1"/>
        <c:ser>
          <c:idx val="0"/>
          <c:order val="0"/>
          <c:explosion val="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0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'Лист2 (2)'!$B$25:$B$27</c:f>
              <c:strCache>
                <c:ptCount val="3"/>
                <c:pt idx="0">
                  <c:v>Низкий</c:v>
                </c:pt>
                <c:pt idx="1">
                  <c:v>Средний</c:v>
                </c:pt>
                <c:pt idx="2">
                  <c:v>Высокий</c:v>
                </c:pt>
              </c:strCache>
            </c:strRef>
          </c:cat>
          <c:val>
            <c:numRef>
              <c:f>'Лист2 (2)'!$F$25:$F$27</c:f>
              <c:numCache>
                <c:ptCount val="3"/>
                <c:pt idx="0">
                  <c:v>49.11</c:v>
                </c:pt>
                <c:pt idx="1">
                  <c:v>31.87</c:v>
                </c:pt>
                <c:pt idx="2">
                  <c:v>19.02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762000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76200</xdr:rowOff>
    </xdr:from>
    <xdr:to>
      <xdr:col>4</xdr:col>
      <xdr:colOff>542925</xdr:colOff>
      <xdr:row>92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59400"/>
          <a:ext cx="6448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600075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58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9525</xdr:rowOff>
    </xdr:from>
    <xdr:to>
      <xdr:col>10</xdr:col>
      <xdr:colOff>9525</xdr:colOff>
      <xdr:row>25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143750"/>
          <a:ext cx="7086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12</xdr:row>
      <xdr:rowOff>133350</xdr:rowOff>
    </xdr:from>
    <xdr:to>
      <xdr:col>9</xdr:col>
      <xdr:colOff>38100</xdr:colOff>
      <xdr:row>19</xdr:row>
      <xdr:rowOff>0</xdr:rowOff>
    </xdr:to>
    <xdr:graphicFrame>
      <xdr:nvGraphicFramePr>
        <xdr:cNvPr id="1" name="Chart 12"/>
        <xdr:cNvGraphicFramePr/>
      </xdr:nvGraphicFramePr>
      <xdr:xfrm>
        <a:off x="1952625" y="5781675"/>
        <a:ext cx="4886325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19</xdr:row>
      <xdr:rowOff>142875</xdr:rowOff>
    </xdr:from>
    <xdr:to>
      <xdr:col>7</xdr:col>
      <xdr:colOff>85725</xdr:colOff>
      <xdr:row>32</xdr:row>
      <xdr:rowOff>228600</xdr:rowOff>
    </xdr:to>
    <xdr:graphicFrame>
      <xdr:nvGraphicFramePr>
        <xdr:cNvPr id="2" name="Chart 13"/>
        <xdr:cNvGraphicFramePr/>
      </xdr:nvGraphicFramePr>
      <xdr:xfrm>
        <a:off x="9525" y="7610475"/>
        <a:ext cx="48101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571500</xdr:colOff>
      <xdr:row>6</xdr:row>
      <xdr:rowOff>314325</xdr:rowOff>
    </xdr:from>
    <xdr:to>
      <xdr:col>18</xdr:col>
      <xdr:colOff>457200</xdr:colOff>
      <xdr:row>9</xdr:row>
      <xdr:rowOff>352425</xdr:rowOff>
    </xdr:to>
    <xdr:graphicFrame>
      <xdr:nvGraphicFramePr>
        <xdr:cNvPr id="3" name="Chart 16"/>
        <xdr:cNvGraphicFramePr/>
      </xdr:nvGraphicFramePr>
      <xdr:xfrm>
        <a:off x="7439025" y="1609725"/>
        <a:ext cx="526732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18</xdr:col>
      <xdr:colOff>466725</xdr:colOff>
      <xdr:row>3</xdr:row>
      <xdr:rowOff>171450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2715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295275</xdr:rowOff>
    </xdr:from>
    <xdr:to>
      <xdr:col>18</xdr:col>
      <xdr:colOff>523875</xdr:colOff>
      <xdr:row>32</xdr:row>
      <xdr:rowOff>581025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0086975"/>
          <a:ext cx="12773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\telez%20data\&#1054;&#1090;&#1076;&#1077;&#1083;%20&#1084;&#1072;&#1088;&#1082;&#1077;&#1090;&#1080;&#1085;&#1075;&#1072;\&#1054;&#1073;&#1097;&#1080;&#1081;%20&#1076;&#1086;&#1089;&#1090;&#1091;&#1087;\&#1044;&#1083;&#1103;%20&#1040;&#1088;&#1090;&#1077;&#1084;&#1072;\&#1056;&#1040;&#1047;&#1056;&#1040;&#1041;&#1054;&#1058;&#1050;&#1040;%20&#1055;&#1056;&#1040;&#1049;&#1057;&#1054;&#1042;\4%20&#1050;&#1040;&#1053;&#1040;&#1051;%20&#1089;%20&#1076;&#1072;&#1085;&#1085;&#1099;&#1084;&#1080;%20&#1087;&#1086;%2026%20&#1044;&#1052;&#1042;%20&#1073;&#1077;&#1079;%20&#1091;&#1087;&#1086;&#1084;&#1080;&#1085;&#1072;&#1085;&#1080;&#1103;%20&#1058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исание канала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tabSelected="1" view="pageBreakPreview" zoomScaleSheetLayoutView="100" workbookViewId="0" topLeftCell="A1">
      <selection activeCell="A11" sqref="A11:E11"/>
    </sheetView>
  </sheetViews>
  <sheetFormatPr defaultColWidth="9.00390625" defaultRowHeight="12.75"/>
  <cols>
    <col min="1" max="1" width="11.75390625" style="64" customWidth="1"/>
    <col min="2" max="2" width="46.75390625" style="64" customWidth="1"/>
    <col min="3" max="3" width="8.25390625" style="64" customWidth="1"/>
    <col min="4" max="5" width="10.75390625" style="64" customWidth="1"/>
  </cols>
  <sheetData>
    <row r="1" spans="1:5" ht="12.75">
      <c r="A1" s="80"/>
      <c r="B1" s="80"/>
      <c r="C1" s="80"/>
      <c r="D1" s="80"/>
      <c r="E1" s="80"/>
    </row>
    <row r="2" spans="1:5" ht="12.75">
      <c r="A2" s="80"/>
      <c r="B2" s="80"/>
      <c r="C2" s="80"/>
      <c r="D2" s="80"/>
      <c r="E2" s="80"/>
    </row>
    <row r="3" spans="1:5" ht="12.75">
      <c r="A3" s="80"/>
      <c r="B3" s="80"/>
      <c r="C3" s="80"/>
      <c r="D3" s="80"/>
      <c r="E3" s="80"/>
    </row>
    <row r="4" spans="1:5" ht="12.75">
      <c r="A4" s="81" t="s">
        <v>204</v>
      </c>
      <c r="B4" s="81"/>
      <c r="C4" s="81"/>
      <c r="D4" s="81"/>
      <c r="E4" s="81"/>
    </row>
    <row r="5" spans="1:5" ht="12.75" customHeight="1">
      <c r="A5" s="94" t="s">
        <v>205</v>
      </c>
      <c r="B5" s="94"/>
      <c r="C5" s="94"/>
      <c r="D5" s="94"/>
      <c r="E5" s="94"/>
    </row>
    <row r="6" spans="1:5" s="65" customFormat="1" ht="24" customHeight="1">
      <c r="A6" s="83" t="s">
        <v>208</v>
      </c>
      <c r="B6" s="83"/>
      <c r="C6" s="83"/>
      <c r="D6" s="83"/>
      <c r="E6" s="83"/>
    </row>
    <row r="7" spans="1:5" ht="15" customHeight="1">
      <c r="A7" s="85" t="s">
        <v>104</v>
      </c>
      <c r="B7" s="85"/>
      <c r="C7" s="85"/>
      <c r="D7" s="85"/>
      <c r="E7" s="85"/>
    </row>
    <row r="8" spans="1:5" ht="12.75">
      <c r="A8" s="82"/>
      <c r="B8" s="82"/>
      <c r="C8" s="82"/>
      <c r="D8" s="82"/>
      <c r="E8" s="82"/>
    </row>
    <row r="9" spans="1:5" ht="34.5" customHeight="1">
      <c r="A9" s="44" t="s">
        <v>105</v>
      </c>
      <c r="B9" s="44" t="s">
        <v>106</v>
      </c>
      <c r="C9" s="44" t="s">
        <v>107</v>
      </c>
      <c r="D9" s="101" t="s">
        <v>108</v>
      </c>
      <c r="E9" s="102"/>
    </row>
    <row r="10" spans="1:5" ht="12.75">
      <c r="A10" s="89"/>
      <c r="B10" s="89"/>
      <c r="C10" s="89"/>
      <c r="D10" s="90"/>
      <c r="E10" s="90"/>
    </row>
    <row r="11" spans="1:5" ht="12.75">
      <c r="A11" s="95" t="s">
        <v>109</v>
      </c>
      <c r="B11" s="96"/>
      <c r="C11" s="96"/>
      <c r="D11" s="96"/>
      <c r="E11" s="97"/>
    </row>
    <row r="12" spans="1:5" ht="12.75">
      <c r="A12" s="45" t="s">
        <v>110</v>
      </c>
      <c r="B12" s="46" t="s">
        <v>111</v>
      </c>
      <c r="C12" s="47" t="s">
        <v>112</v>
      </c>
      <c r="D12" s="73">
        <v>500</v>
      </c>
      <c r="E12" s="74"/>
    </row>
    <row r="13" spans="1:5" ht="12.75">
      <c r="A13" s="48" t="s">
        <v>113</v>
      </c>
      <c r="B13" s="49" t="s">
        <v>114</v>
      </c>
      <c r="C13" s="47" t="s">
        <v>112</v>
      </c>
      <c r="D13" s="73">
        <v>500</v>
      </c>
      <c r="E13" s="74"/>
    </row>
    <row r="14" spans="1:5" ht="12.75">
      <c r="A14" s="48" t="s">
        <v>115</v>
      </c>
      <c r="B14" s="49" t="s">
        <v>116</v>
      </c>
      <c r="C14" s="47" t="s">
        <v>112</v>
      </c>
      <c r="D14" s="73">
        <v>500</v>
      </c>
      <c r="E14" s="74"/>
    </row>
    <row r="15" spans="1:5" ht="12.75">
      <c r="A15" s="48" t="s">
        <v>117</v>
      </c>
      <c r="B15" s="49" t="s">
        <v>118</v>
      </c>
      <c r="C15" s="47" t="s">
        <v>112</v>
      </c>
      <c r="D15" s="73">
        <v>500</v>
      </c>
      <c r="E15" s="74"/>
    </row>
    <row r="16" spans="1:5" ht="12.75">
      <c r="A16" s="48" t="s">
        <v>119</v>
      </c>
      <c r="B16" s="49" t="s">
        <v>120</v>
      </c>
      <c r="C16" s="47" t="s">
        <v>112</v>
      </c>
      <c r="D16" s="73">
        <v>1600</v>
      </c>
      <c r="E16" s="74"/>
    </row>
    <row r="17" spans="1:5" ht="25.5">
      <c r="A17" s="50" t="s">
        <v>121</v>
      </c>
      <c r="B17" s="46" t="s">
        <v>122</v>
      </c>
      <c r="C17" s="47" t="s">
        <v>112</v>
      </c>
      <c r="D17" s="73">
        <v>1600</v>
      </c>
      <c r="E17" s="74"/>
    </row>
    <row r="18" spans="1:5" ht="12.75">
      <c r="A18" s="50" t="s">
        <v>123</v>
      </c>
      <c r="B18" s="49" t="s">
        <v>124</v>
      </c>
      <c r="C18" s="51" t="s">
        <v>112</v>
      </c>
      <c r="D18" s="73">
        <v>1600</v>
      </c>
      <c r="E18" s="74"/>
    </row>
    <row r="19" spans="1:5" ht="12.75">
      <c r="A19" s="50" t="s">
        <v>125</v>
      </c>
      <c r="B19" s="49" t="s">
        <v>126</v>
      </c>
      <c r="C19" s="47" t="s">
        <v>112</v>
      </c>
      <c r="D19" s="73">
        <v>1600</v>
      </c>
      <c r="E19" s="74"/>
    </row>
    <row r="20" spans="1:5" ht="12.75">
      <c r="A20" s="48" t="s">
        <v>127</v>
      </c>
      <c r="B20" s="46" t="s">
        <v>128</v>
      </c>
      <c r="C20" s="47" t="s">
        <v>112</v>
      </c>
      <c r="D20" s="73">
        <v>1600</v>
      </c>
      <c r="E20" s="74"/>
    </row>
    <row r="21" spans="1:5" ht="12.75">
      <c r="A21" s="50" t="s">
        <v>129</v>
      </c>
      <c r="B21" s="49" t="s">
        <v>116</v>
      </c>
      <c r="C21" s="51" t="s">
        <v>112</v>
      </c>
      <c r="D21" s="73">
        <v>1600</v>
      </c>
      <c r="E21" s="74"/>
    </row>
    <row r="22" spans="1:5" ht="12.75">
      <c r="A22" s="50" t="s">
        <v>130</v>
      </c>
      <c r="B22" s="49" t="s">
        <v>131</v>
      </c>
      <c r="C22" s="51" t="s">
        <v>112</v>
      </c>
      <c r="D22" s="73">
        <v>1600</v>
      </c>
      <c r="E22" s="74"/>
    </row>
    <row r="23" spans="1:5" ht="12.75">
      <c r="A23" s="50" t="s">
        <v>132</v>
      </c>
      <c r="B23" s="49" t="s">
        <v>133</v>
      </c>
      <c r="C23" s="51" t="s">
        <v>112</v>
      </c>
      <c r="D23" s="73">
        <v>1600</v>
      </c>
      <c r="E23" s="74"/>
    </row>
    <row r="24" spans="1:5" ht="63.75">
      <c r="A24" s="79" t="s">
        <v>30</v>
      </c>
      <c r="B24" s="75" t="s">
        <v>206</v>
      </c>
      <c r="C24" s="77" t="s">
        <v>112</v>
      </c>
      <c r="D24" s="52" t="s">
        <v>134</v>
      </c>
      <c r="E24" s="53">
        <v>14000</v>
      </c>
    </row>
    <row r="25" spans="1:5" ht="51">
      <c r="A25" s="79"/>
      <c r="B25" s="76"/>
      <c r="C25" s="77"/>
      <c r="D25" s="52" t="s">
        <v>135</v>
      </c>
      <c r="E25" s="53">
        <v>7600</v>
      </c>
    </row>
    <row r="26" spans="1:5" ht="12.75">
      <c r="A26" s="50" t="s">
        <v>136</v>
      </c>
      <c r="B26" s="46" t="s">
        <v>137</v>
      </c>
      <c r="C26" s="47" t="s">
        <v>138</v>
      </c>
      <c r="D26" s="73">
        <v>5000</v>
      </c>
      <c r="E26" s="74"/>
    </row>
    <row r="27" spans="1:5" ht="12.75">
      <c r="A27" s="48" t="s">
        <v>136</v>
      </c>
      <c r="B27" s="46" t="s">
        <v>139</v>
      </c>
      <c r="C27" s="47" t="s">
        <v>140</v>
      </c>
      <c r="D27" s="73">
        <v>5000</v>
      </c>
      <c r="E27" s="74"/>
    </row>
    <row r="28" spans="1:5" ht="12.75">
      <c r="A28" s="48" t="s">
        <v>141</v>
      </c>
      <c r="B28" s="46" t="s">
        <v>209</v>
      </c>
      <c r="C28" s="51" t="s">
        <v>138</v>
      </c>
      <c r="D28" s="73">
        <v>5000</v>
      </c>
      <c r="E28" s="74"/>
    </row>
    <row r="29" spans="1:5" ht="12.75">
      <c r="A29" s="48" t="s">
        <v>141</v>
      </c>
      <c r="B29" s="46" t="s">
        <v>210</v>
      </c>
      <c r="C29" s="51" t="s">
        <v>140</v>
      </c>
      <c r="D29" s="73">
        <v>5000</v>
      </c>
      <c r="E29" s="74"/>
    </row>
    <row r="30" spans="1:5" ht="12.75">
      <c r="A30" s="48" t="s">
        <v>142</v>
      </c>
      <c r="B30" s="49" t="s">
        <v>116</v>
      </c>
      <c r="C30" s="47" t="s">
        <v>138</v>
      </c>
      <c r="D30" s="73">
        <v>5000</v>
      </c>
      <c r="E30" s="74"/>
    </row>
    <row r="31" spans="1:5" ht="12.75">
      <c r="A31" s="48" t="s">
        <v>143</v>
      </c>
      <c r="B31" s="46" t="s">
        <v>144</v>
      </c>
      <c r="C31" s="51" t="s">
        <v>138</v>
      </c>
      <c r="D31" s="73">
        <v>5000</v>
      </c>
      <c r="E31" s="74"/>
    </row>
    <row r="32" spans="1:5" ht="12.75">
      <c r="A32" s="48" t="s">
        <v>143</v>
      </c>
      <c r="B32" s="49" t="s">
        <v>145</v>
      </c>
      <c r="C32" s="51" t="s">
        <v>140</v>
      </c>
      <c r="D32" s="73">
        <v>5000</v>
      </c>
      <c r="E32" s="74"/>
    </row>
    <row r="33" spans="1:5" ht="12.75">
      <c r="A33" s="50" t="s">
        <v>146</v>
      </c>
      <c r="B33" s="46" t="s">
        <v>147</v>
      </c>
      <c r="C33" s="47" t="s">
        <v>112</v>
      </c>
      <c r="D33" s="73">
        <v>1600</v>
      </c>
      <c r="E33" s="74"/>
    </row>
    <row r="34" spans="1:5" ht="25.5">
      <c r="A34" s="54" t="s">
        <v>148</v>
      </c>
      <c r="B34" s="46" t="s">
        <v>149</v>
      </c>
      <c r="C34" s="51" t="s">
        <v>112</v>
      </c>
      <c r="D34" s="73">
        <v>1600</v>
      </c>
      <c r="E34" s="74"/>
    </row>
    <row r="35" spans="1:5" ht="12.75">
      <c r="A35" s="54" t="s">
        <v>150</v>
      </c>
      <c r="B35" s="49" t="s">
        <v>124</v>
      </c>
      <c r="C35" s="51" t="s">
        <v>112</v>
      </c>
      <c r="D35" s="73">
        <v>1600</v>
      </c>
      <c r="E35" s="74"/>
    </row>
    <row r="36" spans="1:5" ht="12.75">
      <c r="A36" s="50" t="s">
        <v>213</v>
      </c>
      <c r="B36" s="46" t="s">
        <v>151</v>
      </c>
      <c r="C36" s="51" t="s">
        <v>138</v>
      </c>
      <c r="D36" s="73">
        <v>1600</v>
      </c>
      <c r="E36" s="74"/>
    </row>
    <row r="37" spans="1:5" ht="12.75">
      <c r="A37" s="50" t="s">
        <v>220</v>
      </c>
      <c r="B37" s="49" t="s">
        <v>211</v>
      </c>
      <c r="C37" s="51" t="s">
        <v>154</v>
      </c>
      <c r="D37" s="73">
        <v>1600</v>
      </c>
      <c r="E37" s="74"/>
    </row>
    <row r="38" spans="1:5" ht="12.75">
      <c r="A38" s="50" t="s">
        <v>212</v>
      </c>
      <c r="B38" s="46" t="s">
        <v>210</v>
      </c>
      <c r="C38" s="47" t="s">
        <v>140</v>
      </c>
      <c r="D38" s="73">
        <v>1600</v>
      </c>
      <c r="E38" s="74"/>
    </row>
    <row r="39" spans="1:5" ht="12.75">
      <c r="A39" s="50" t="s">
        <v>219</v>
      </c>
      <c r="B39" s="46" t="s">
        <v>218</v>
      </c>
      <c r="C39" s="51" t="s">
        <v>138</v>
      </c>
      <c r="D39" s="73">
        <v>1600</v>
      </c>
      <c r="E39" s="74"/>
    </row>
    <row r="40" spans="1:5" ht="12.75">
      <c r="A40" s="50" t="s">
        <v>217</v>
      </c>
      <c r="B40" s="46" t="s">
        <v>155</v>
      </c>
      <c r="C40" s="51" t="s">
        <v>140</v>
      </c>
      <c r="D40" s="73">
        <v>1600</v>
      </c>
      <c r="E40" s="74"/>
    </row>
    <row r="41" spans="1:5" ht="12.75">
      <c r="A41" s="50" t="s">
        <v>216</v>
      </c>
      <c r="B41" s="46" t="s">
        <v>161</v>
      </c>
      <c r="C41" s="47" t="s">
        <v>140</v>
      </c>
      <c r="D41" s="73">
        <v>1600</v>
      </c>
      <c r="E41" s="74"/>
    </row>
    <row r="42" spans="1:5" ht="12.75">
      <c r="A42" s="50" t="s">
        <v>214</v>
      </c>
      <c r="B42" s="49" t="s">
        <v>156</v>
      </c>
      <c r="C42" s="47" t="s">
        <v>153</v>
      </c>
      <c r="D42" s="73">
        <v>1600</v>
      </c>
      <c r="E42" s="74"/>
    </row>
    <row r="43" spans="1:20" ht="12.75">
      <c r="A43" s="50" t="s">
        <v>215</v>
      </c>
      <c r="B43" s="49" t="s">
        <v>156</v>
      </c>
      <c r="C43" s="51" t="s">
        <v>152</v>
      </c>
      <c r="D43" s="73">
        <v>1600</v>
      </c>
      <c r="E43" s="74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ht="12.75">
      <c r="A44" s="56" t="s">
        <v>157</v>
      </c>
      <c r="B44" s="57" t="s">
        <v>158</v>
      </c>
      <c r="C44" s="58" t="s">
        <v>112</v>
      </c>
      <c r="D44" s="91">
        <v>9200</v>
      </c>
      <c r="E44" s="92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</row>
    <row r="45" spans="1:20" ht="12.75">
      <c r="A45" s="98" t="s">
        <v>159</v>
      </c>
      <c r="B45" s="99"/>
      <c r="C45" s="99"/>
      <c r="D45" s="99"/>
      <c r="E45" s="100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</row>
    <row r="46" spans="1:20" ht="12.75">
      <c r="A46" s="59" t="s">
        <v>160</v>
      </c>
      <c r="B46" s="49" t="s">
        <v>161</v>
      </c>
      <c r="C46" s="47" t="s">
        <v>162</v>
      </c>
      <c r="D46" s="73">
        <v>1600</v>
      </c>
      <c r="E46" s="74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1:5" ht="12.75">
      <c r="A47" s="59" t="s">
        <v>115</v>
      </c>
      <c r="B47" s="46" t="s">
        <v>163</v>
      </c>
      <c r="C47" s="51" t="s">
        <v>162</v>
      </c>
      <c r="D47" s="73">
        <v>1600</v>
      </c>
      <c r="E47" s="74"/>
    </row>
    <row r="48" spans="1:5" ht="12.75">
      <c r="A48" s="45" t="s">
        <v>221</v>
      </c>
      <c r="B48" s="49" t="s">
        <v>164</v>
      </c>
      <c r="C48" s="47" t="s">
        <v>162</v>
      </c>
      <c r="D48" s="73">
        <v>1600</v>
      </c>
      <c r="E48" s="74"/>
    </row>
    <row r="49" spans="1:5" ht="12.75">
      <c r="A49" s="50" t="s">
        <v>222</v>
      </c>
      <c r="B49" s="46" t="s">
        <v>166</v>
      </c>
      <c r="C49" s="47" t="s">
        <v>162</v>
      </c>
      <c r="D49" s="73">
        <v>1600</v>
      </c>
      <c r="E49" s="74"/>
    </row>
    <row r="50" spans="1:5" ht="12.75">
      <c r="A50" s="50" t="s">
        <v>123</v>
      </c>
      <c r="B50" s="49" t="s">
        <v>124</v>
      </c>
      <c r="C50" s="47" t="s">
        <v>162</v>
      </c>
      <c r="D50" s="73">
        <v>1600</v>
      </c>
      <c r="E50" s="74"/>
    </row>
    <row r="51" spans="1:5" ht="25.5">
      <c r="A51" s="50" t="s">
        <v>224</v>
      </c>
      <c r="B51" s="46" t="s">
        <v>168</v>
      </c>
      <c r="C51" s="47" t="s">
        <v>167</v>
      </c>
      <c r="D51" s="73">
        <v>2900</v>
      </c>
      <c r="E51" s="74"/>
    </row>
    <row r="52" spans="1:5" ht="12.75">
      <c r="A52" s="50" t="s">
        <v>226</v>
      </c>
      <c r="B52" s="46" t="s">
        <v>225</v>
      </c>
      <c r="C52" s="47" t="s">
        <v>165</v>
      </c>
      <c r="D52" s="73">
        <v>2900</v>
      </c>
      <c r="E52" s="74"/>
    </row>
    <row r="53" spans="1:5" ht="12.75">
      <c r="A53" s="50" t="s">
        <v>223</v>
      </c>
      <c r="B53" s="46" t="s">
        <v>169</v>
      </c>
      <c r="C53" s="47" t="s">
        <v>165</v>
      </c>
      <c r="D53" s="73">
        <v>2900</v>
      </c>
      <c r="E53" s="74"/>
    </row>
    <row r="54" spans="1:5" ht="12.75">
      <c r="A54" s="50" t="s">
        <v>170</v>
      </c>
      <c r="B54" s="46" t="s">
        <v>171</v>
      </c>
      <c r="C54" s="47" t="s">
        <v>162</v>
      </c>
      <c r="D54" s="73">
        <v>2900</v>
      </c>
      <c r="E54" s="74"/>
    </row>
    <row r="55" spans="1:5" ht="12.75">
      <c r="A55" s="48" t="s">
        <v>172</v>
      </c>
      <c r="B55" s="46" t="s">
        <v>173</v>
      </c>
      <c r="C55" s="51" t="s">
        <v>162</v>
      </c>
      <c r="D55" s="73">
        <v>2900</v>
      </c>
      <c r="E55" s="74"/>
    </row>
    <row r="56" spans="1:5" ht="12.75">
      <c r="A56" s="48" t="s">
        <v>174</v>
      </c>
      <c r="B56" s="49" t="s">
        <v>175</v>
      </c>
      <c r="C56" s="47" t="s">
        <v>162</v>
      </c>
      <c r="D56" s="73">
        <v>2900</v>
      </c>
      <c r="E56" s="74"/>
    </row>
    <row r="57" spans="1:5" ht="25.5">
      <c r="A57" s="48" t="s">
        <v>176</v>
      </c>
      <c r="B57" s="46" t="s">
        <v>122</v>
      </c>
      <c r="C57" s="47" t="s">
        <v>162</v>
      </c>
      <c r="D57" s="73">
        <v>2900</v>
      </c>
      <c r="E57" s="74"/>
    </row>
    <row r="58" spans="1:5" ht="12.75">
      <c r="A58" s="48" t="s">
        <v>177</v>
      </c>
      <c r="B58" s="46" t="s">
        <v>178</v>
      </c>
      <c r="C58" s="47" t="s">
        <v>165</v>
      </c>
      <c r="D58" s="73">
        <v>2900</v>
      </c>
      <c r="E58" s="74"/>
    </row>
    <row r="59" spans="1:5" ht="12.75">
      <c r="A59" s="48" t="s">
        <v>177</v>
      </c>
      <c r="B59" s="46" t="s">
        <v>155</v>
      </c>
      <c r="C59" s="47" t="s">
        <v>167</v>
      </c>
      <c r="D59" s="73">
        <v>2900</v>
      </c>
      <c r="E59" s="74"/>
    </row>
    <row r="60" spans="1:5" ht="25.5">
      <c r="A60" s="48" t="s">
        <v>132</v>
      </c>
      <c r="B60" s="46" t="s">
        <v>179</v>
      </c>
      <c r="C60" s="51" t="s">
        <v>165</v>
      </c>
      <c r="D60" s="73">
        <v>5000</v>
      </c>
      <c r="E60" s="74"/>
    </row>
    <row r="61" spans="1:5" ht="25.5">
      <c r="A61" s="48" t="s">
        <v>132</v>
      </c>
      <c r="B61" s="49" t="s">
        <v>180</v>
      </c>
      <c r="C61" s="51" t="s">
        <v>167</v>
      </c>
      <c r="D61" s="73">
        <v>5000</v>
      </c>
      <c r="E61" s="74"/>
    </row>
    <row r="62" spans="1:5" ht="12.75">
      <c r="A62" s="48" t="s">
        <v>181</v>
      </c>
      <c r="B62" s="60" t="s">
        <v>182</v>
      </c>
      <c r="C62" s="47" t="s">
        <v>162</v>
      </c>
      <c r="D62" s="73">
        <v>5000</v>
      </c>
      <c r="E62" s="74"/>
    </row>
    <row r="63" spans="1:5" ht="12.75">
      <c r="A63" s="48" t="s">
        <v>183</v>
      </c>
      <c r="B63" s="46" t="s">
        <v>184</v>
      </c>
      <c r="C63" s="47" t="s">
        <v>165</v>
      </c>
      <c r="D63" s="73">
        <v>5000</v>
      </c>
      <c r="E63" s="74"/>
    </row>
    <row r="64" spans="1:5" ht="12.75">
      <c r="A64" s="48" t="s">
        <v>183</v>
      </c>
      <c r="B64" s="49" t="s">
        <v>185</v>
      </c>
      <c r="C64" s="47" t="s">
        <v>167</v>
      </c>
      <c r="D64" s="73">
        <v>5000</v>
      </c>
      <c r="E64" s="74"/>
    </row>
    <row r="65" spans="1:5" ht="12.75">
      <c r="A65" s="48" t="s">
        <v>186</v>
      </c>
      <c r="B65" s="46" t="s">
        <v>187</v>
      </c>
      <c r="C65" s="47" t="s">
        <v>162</v>
      </c>
      <c r="D65" s="73">
        <v>5000</v>
      </c>
      <c r="E65" s="74"/>
    </row>
    <row r="66" spans="1:5" ht="25.5">
      <c r="A66" s="48" t="s">
        <v>188</v>
      </c>
      <c r="B66" s="49" t="s">
        <v>179</v>
      </c>
      <c r="C66" s="51" t="s">
        <v>165</v>
      </c>
      <c r="D66" s="73">
        <v>5000</v>
      </c>
      <c r="E66" s="74"/>
    </row>
    <row r="67" spans="1:5" ht="25.5">
      <c r="A67" s="48" t="s">
        <v>188</v>
      </c>
      <c r="B67" s="49" t="s">
        <v>180</v>
      </c>
      <c r="C67" s="51" t="s">
        <v>167</v>
      </c>
      <c r="D67" s="73">
        <v>5000</v>
      </c>
      <c r="E67" s="74"/>
    </row>
    <row r="68" spans="1:5" ht="12.75">
      <c r="A68" s="50" t="s">
        <v>228</v>
      </c>
      <c r="B68" s="46" t="s">
        <v>189</v>
      </c>
      <c r="C68" s="47" t="s">
        <v>165</v>
      </c>
      <c r="D68" s="73">
        <v>2600</v>
      </c>
      <c r="E68" s="74"/>
    </row>
    <row r="69" spans="1:5" ht="12.75">
      <c r="A69" s="50" t="s">
        <v>190</v>
      </c>
      <c r="B69" s="46" t="s">
        <v>139</v>
      </c>
      <c r="C69" s="47" t="s">
        <v>167</v>
      </c>
      <c r="D69" s="73">
        <v>2600</v>
      </c>
      <c r="E69" s="74"/>
    </row>
    <row r="70" spans="1:5" ht="12.75">
      <c r="A70" s="50" t="s">
        <v>191</v>
      </c>
      <c r="B70" s="46" t="s">
        <v>178</v>
      </c>
      <c r="C70" s="51" t="s">
        <v>167</v>
      </c>
      <c r="D70" s="73">
        <v>2600</v>
      </c>
      <c r="E70" s="74"/>
    </row>
    <row r="71" spans="1:5" ht="12.75">
      <c r="A71" s="50" t="s">
        <v>229</v>
      </c>
      <c r="B71" s="46" t="s">
        <v>227</v>
      </c>
      <c r="C71" s="51" t="s">
        <v>165</v>
      </c>
      <c r="D71" s="73">
        <v>2600</v>
      </c>
      <c r="E71" s="74"/>
    </row>
    <row r="72" spans="1:5" ht="12.75">
      <c r="A72" s="50" t="s">
        <v>193</v>
      </c>
      <c r="B72" s="46" t="s">
        <v>227</v>
      </c>
      <c r="C72" s="51" t="s">
        <v>167</v>
      </c>
      <c r="D72" s="73">
        <v>2600</v>
      </c>
      <c r="E72" s="74"/>
    </row>
    <row r="73" spans="1:5" ht="12.75">
      <c r="A73" s="50" t="s">
        <v>233</v>
      </c>
      <c r="B73" s="46" t="s">
        <v>232</v>
      </c>
      <c r="C73" s="51" t="s">
        <v>165</v>
      </c>
      <c r="D73" s="73">
        <v>2600</v>
      </c>
      <c r="E73" s="74"/>
    </row>
    <row r="74" spans="1:5" ht="12.75">
      <c r="A74" s="50" t="s">
        <v>192</v>
      </c>
      <c r="B74" s="46" t="s">
        <v>232</v>
      </c>
      <c r="C74" s="51" t="s">
        <v>167</v>
      </c>
      <c r="D74" s="73">
        <v>2600</v>
      </c>
      <c r="E74" s="74"/>
    </row>
    <row r="75" spans="1:5" ht="12.75">
      <c r="A75" s="50" t="s">
        <v>231</v>
      </c>
      <c r="B75" s="46" t="s">
        <v>173</v>
      </c>
      <c r="C75" s="51" t="s">
        <v>165</v>
      </c>
      <c r="D75" s="73">
        <v>2600</v>
      </c>
      <c r="E75" s="74"/>
    </row>
    <row r="76" spans="1:5" ht="12.75">
      <c r="A76" s="50" t="s">
        <v>194</v>
      </c>
      <c r="B76" s="46" t="s">
        <v>173</v>
      </c>
      <c r="C76" s="51" t="s">
        <v>167</v>
      </c>
      <c r="D76" s="73">
        <v>2600</v>
      </c>
      <c r="E76" s="74"/>
    </row>
    <row r="77" spans="1:5" ht="12.75">
      <c r="A77" s="50" t="s">
        <v>215</v>
      </c>
      <c r="B77" s="49" t="s">
        <v>156</v>
      </c>
      <c r="C77" s="51" t="s">
        <v>165</v>
      </c>
      <c r="D77" s="73">
        <v>2600</v>
      </c>
      <c r="E77" s="74"/>
    </row>
    <row r="78" spans="1:5" ht="12.75">
      <c r="A78" s="50" t="s">
        <v>230</v>
      </c>
      <c r="B78" s="49" t="s">
        <v>156</v>
      </c>
      <c r="C78" s="51" t="s">
        <v>167</v>
      </c>
      <c r="D78" s="73">
        <v>2600</v>
      </c>
      <c r="E78" s="74"/>
    </row>
    <row r="79" spans="1:5" ht="12.75">
      <c r="A79" s="56" t="s">
        <v>195</v>
      </c>
      <c r="B79" s="57" t="s">
        <v>158</v>
      </c>
      <c r="C79" s="58" t="s">
        <v>162</v>
      </c>
      <c r="D79" s="91">
        <v>7100</v>
      </c>
      <c r="E79" s="92"/>
    </row>
    <row r="80" spans="1:5" ht="13.5" thickBot="1">
      <c r="A80" s="78" t="s">
        <v>196</v>
      </c>
      <c r="B80" s="78"/>
      <c r="C80" s="78"/>
      <c r="D80" s="78"/>
      <c r="E80" s="78"/>
    </row>
    <row r="81" spans="1:5" ht="12.75">
      <c r="A81" s="86" t="s">
        <v>197</v>
      </c>
      <c r="B81" s="87"/>
      <c r="C81" s="87"/>
      <c r="D81" s="87"/>
      <c r="E81" s="72"/>
    </row>
    <row r="82" spans="1:5" ht="12.75">
      <c r="A82" s="71" t="s">
        <v>198</v>
      </c>
      <c r="B82" s="67"/>
      <c r="C82" s="67"/>
      <c r="D82" s="67"/>
      <c r="E82" s="68"/>
    </row>
    <row r="83" spans="1:5" ht="13.5" thickBot="1">
      <c r="A83" s="69" t="s">
        <v>199</v>
      </c>
      <c r="B83" s="70"/>
      <c r="C83" s="70"/>
      <c r="D83" s="70"/>
      <c r="E83" s="88"/>
    </row>
    <row r="84" spans="1:5" ht="13.5" thickBot="1">
      <c r="A84" s="182" t="s">
        <v>234</v>
      </c>
      <c r="B84" s="182"/>
      <c r="C84" s="182"/>
      <c r="D84" s="182"/>
      <c r="E84" s="61"/>
    </row>
    <row r="85" spans="1:5" ht="33.75">
      <c r="A85" s="183" t="s">
        <v>235</v>
      </c>
      <c r="B85" s="184" t="s">
        <v>236</v>
      </c>
      <c r="C85" s="184" t="s">
        <v>237</v>
      </c>
      <c r="D85" s="189" t="s">
        <v>238</v>
      </c>
      <c r="E85" s="187"/>
    </row>
    <row r="86" spans="1:5" ht="13.5" thickBot="1">
      <c r="A86" s="185">
        <v>0.8</v>
      </c>
      <c r="B86" s="186">
        <v>0.9</v>
      </c>
      <c r="C86" s="186">
        <v>1</v>
      </c>
      <c r="D86" s="190">
        <v>1.25</v>
      </c>
      <c r="E86" s="188"/>
    </row>
    <row r="87" spans="1:5" s="62" customFormat="1" ht="11.25">
      <c r="A87" s="84" t="s">
        <v>200</v>
      </c>
      <c r="B87" s="84"/>
      <c r="C87" s="84"/>
      <c r="D87" s="84"/>
      <c r="E87" s="84"/>
    </row>
    <row r="88" spans="1:5" s="62" customFormat="1" ht="11.25">
      <c r="A88" s="84" t="s">
        <v>201</v>
      </c>
      <c r="B88" s="84"/>
      <c r="C88" s="84"/>
      <c r="D88" s="84"/>
      <c r="E88" s="84"/>
    </row>
    <row r="89" spans="1:5" s="62" customFormat="1" ht="21.75" customHeight="1">
      <c r="A89" s="84" t="s">
        <v>202</v>
      </c>
      <c r="B89" s="84"/>
      <c r="C89" s="84"/>
      <c r="D89" s="84"/>
      <c r="E89" s="84"/>
    </row>
    <row r="90" spans="1:5" s="66" customFormat="1" ht="13.5" customHeight="1">
      <c r="A90" s="93" t="s">
        <v>207</v>
      </c>
      <c r="B90" s="93"/>
      <c r="C90" s="93"/>
      <c r="D90" s="93"/>
      <c r="E90" s="93"/>
    </row>
    <row r="91" spans="1:5" s="62" customFormat="1" ht="11.25">
      <c r="A91" s="84" t="s">
        <v>203</v>
      </c>
      <c r="B91" s="84"/>
      <c r="C91" s="84"/>
      <c r="D91" s="84"/>
      <c r="E91" s="84"/>
    </row>
    <row r="92" spans="1:5" ht="12.75">
      <c r="A92" s="63"/>
      <c r="B92" s="63"/>
      <c r="C92" s="63"/>
      <c r="D92" s="63"/>
      <c r="E92" s="63"/>
    </row>
    <row r="93" spans="1:5" ht="12.75">
      <c r="A93" s="63"/>
      <c r="B93" s="63"/>
      <c r="C93" s="63"/>
      <c r="D93" s="63"/>
      <c r="E93" s="63"/>
    </row>
  </sheetData>
  <mergeCells count="90">
    <mergeCell ref="D37:E37"/>
    <mergeCell ref="D76:E76"/>
    <mergeCell ref="D75:E75"/>
    <mergeCell ref="A84:D84"/>
    <mergeCell ref="D40:E40"/>
    <mergeCell ref="D39:E39"/>
    <mergeCell ref="D52:E52"/>
    <mergeCell ref="D73:E73"/>
    <mergeCell ref="D50:E50"/>
    <mergeCell ref="D51:E51"/>
    <mergeCell ref="D54:E54"/>
    <mergeCell ref="A90:E90"/>
    <mergeCell ref="D74:E74"/>
    <mergeCell ref="D85:E85"/>
    <mergeCell ref="D86:E86"/>
    <mergeCell ref="A89:E89"/>
    <mergeCell ref="A91:E91"/>
    <mergeCell ref="A87:E87"/>
    <mergeCell ref="D9:E9"/>
    <mergeCell ref="D67:E67"/>
    <mergeCell ref="A88:E88"/>
    <mergeCell ref="A81:E81"/>
    <mergeCell ref="A82:E82"/>
    <mergeCell ref="A83:E83"/>
    <mergeCell ref="A10:E10"/>
    <mergeCell ref="A11:E11"/>
    <mergeCell ref="A45:E45"/>
    <mergeCell ref="A80:E80"/>
    <mergeCell ref="D12:E12"/>
    <mergeCell ref="D13:E13"/>
    <mergeCell ref="D14:E14"/>
    <mergeCell ref="D15:E15"/>
    <mergeCell ref="D16:E16"/>
    <mergeCell ref="D17:E17"/>
    <mergeCell ref="D21:E21"/>
    <mergeCell ref="A1:E3"/>
    <mergeCell ref="A4:E4"/>
    <mergeCell ref="A5:E5"/>
    <mergeCell ref="A8:E8"/>
    <mergeCell ref="A7:E7"/>
    <mergeCell ref="A6:E6"/>
    <mergeCell ref="D23:E23"/>
    <mergeCell ref="D22:E22"/>
    <mergeCell ref="D18:E18"/>
    <mergeCell ref="D19:E19"/>
    <mergeCell ref="D20:E20"/>
    <mergeCell ref="A24:A25"/>
    <mergeCell ref="B24:B25"/>
    <mergeCell ref="C24:C25"/>
    <mergeCell ref="D26:E26"/>
    <mergeCell ref="D27:E27"/>
    <mergeCell ref="D28:E28"/>
    <mergeCell ref="D30:E30"/>
    <mergeCell ref="D31:E31"/>
    <mergeCell ref="D29:E29"/>
    <mergeCell ref="D33:E33"/>
    <mergeCell ref="D34:E34"/>
    <mergeCell ref="D32:E32"/>
    <mergeCell ref="D35:E35"/>
    <mergeCell ref="D36:E36"/>
    <mergeCell ref="D47:E47"/>
    <mergeCell ref="D48:E48"/>
    <mergeCell ref="D49:E49"/>
    <mergeCell ref="D38:E38"/>
    <mergeCell ref="D42:E42"/>
    <mergeCell ref="D41:E41"/>
    <mergeCell ref="D43:E43"/>
    <mergeCell ref="D44:E44"/>
    <mergeCell ref="D46:E46"/>
    <mergeCell ref="D55:E55"/>
    <mergeCell ref="D53:E53"/>
    <mergeCell ref="D62:E62"/>
    <mergeCell ref="D63:E63"/>
    <mergeCell ref="D64:E64"/>
    <mergeCell ref="D56:E56"/>
    <mergeCell ref="D57:E57"/>
    <mergeCell ref="D58:E58"/>
    <mergeCell ref="D59:E59"/>
    <mergeCell ref="D61:E61"/>
    <mergeCell ref="D60:E60"/>
    <mergeCell ref="D79:E79"/>
    <mergeCell ref="D65:E65"/>
    <mergeCell ref="D66:E66"/>
    <mergeCell ref="D68:E68"/>
    <mergeCell ref="D69:E69"/>
    <mergeCell ref="D70:E70"/>
    <mergeCell ref="D78:E78"/>
    <mergeCell ref="D77:E77"/>
    <mergeCell ref="D72:E72"/>
    <mergeCell ref="D71:E71"/>
  </mergeCells>
  <printOptions horizontalCentered="1"/>
  <pageMargins left="0.7874015748031497" right="0.7874015748031497" top="0.3937007874015748" bottom="0.3937007874015748" header="0.3937007874015748" footer="0.3937007874015748"/>
  <pageSetup fitToHeight="1" fitToWidth="1"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5"/>
  <sheetViews>
    <sheetView showGridLines="0" view="pageBreakPreview" zoomScaleSheetLayoutView="100" workbookViewId="0" topLeftCell="A1">
      <selection activeCell="A7" sqref="A7:J7"/>
    </sheetView>
  </sheetViews>
  <sheetFormatPr defaultColWidth="9.00390625" defaultRowHeight="12.75"/>
  <cols>
    <col min="1" max="1" width="6.875" style="4" customWidth="1"/>
    <col min="2" max="8" width="9.125" style="4" customWidth="1"/>
    <col min="9" max="9" width="14.00390625" style="4" customWidth="1"/>
    <col min="10" max="10" width="8.125" style="4" bestFit="1" customWidth="1"/>
    <col min="11" max="11" width="1.75390625" style="2" customWidth="1"/>
    <col min="12" max="16384" width="9.125" style="2" customWidth="1"/>
  </cols>
  <sheetData>
    <row r="1" ht="12.75"/>
    <row r="2" ht="12.75"/>
    <row r="3" ht="12.75"/>
    <row r="4" spans="1:10" ht="37.5" customHeight="1">
      <c r="A4" s="103" t="s">
        <v>19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2.75">
      <c r="A5" s="111" t="s">
        <v>92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s="7" customFormat="1" ht="13.5" thickBot="1">
      <c r="A6" s="118"/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6.5" thickBot="1">
      <c r="A7" s="104" t="s">
        <v>21</v>
      </c>
      <c r="B7" s="105"/>
      <c r="C7" s="105"/>
      <c r="D7" s="105"/>
      <c r="E7" s="105"/>
      <c r="F7" s="105"/>
      <c r="G7" s="105"/>
      <c r="H7" s="105"/>
      <c r="I7" s="105"/>
      <c r="J7" s="106"/>
    </row>
    <row r="8" spans="1:10" ht="29.25" customHeight="1">
      <c r="A8" s="107" t="s">
        <v>30</v>
      </c>
      <c r="B8" s="110" t="s">
        <v>22</v>
      </c>
      <c r="C8" s="110"/>
      <c r="D8" s="110"/>
      <c r="E8" s="110"/>
      <c r="F8" s="110"/>
      <c r="G8" s="110"/>
      <c r="H8" s="110"/>
      <c r="I8" s="110"/>
      <c r="J8" s="40">
        <v>12000</v>
      </c>
    </row>
    <row r="9" spans="1:10" ht="29.25" customHeight="1">
      <c r="A9" s="108"/>
      <c r="B9" s="112" t="s">
        <v>23</v>
      </c>
      <c r="C9" s="112"/>
      <c r="D9" s="112"/>
      <c r="E9" s="112"/>
      <c r="F9" s="112"/>
      <c r="G9" s="112"/>
      <c r="H9" s="112"/>
      <c r="I9" s="112"/>
      <c r="J9" s="3">
        <v>10000</v>
      </c>
    </row>
    <row r="10" spans="1:10" ht="12.75">
      <c r="A10" s="108"/>
      <c r="B10" s="112" t="s">
        <v>32</v>
      </c>
      <c r="C10" s="112"/>
      <c r="D10" s="112"/>
      <c r="E10" s="112"/>
      <c r="F10" s="112" t="s">
        <v>33</v>
      </c>
      <c r="G10" s="112"/>
      <c r="H10" s="112"/>
      <c r="I10" s="39">
        <v>15000</v>
      </c>
      <c r="J10" s="128">
        <v>29000</v>
      </c>
    </row>
    <row r="11" spans="1:10" ht="13.5" thickBot="1">
      <c r="A11" s="109"/>
      <c r="B11" s="113"/>
      <c r="C11" s="113"/>
      <c r="D11" s="113"/>
      <c r="E11" s="113"/>
      <c r="F11" s="113" t="s">
        <v>34</v>
      </c>
      <c r="G11" s="113"/>
      <c r="H11" s="113"/>
      <c r="I11" s="41">
        <v>14000</v>
      </c>
      <c r="J11" s="129"/>
    </row>
    <row r="12" spans="1:10" ht="29.25" customHeight="1" thickBot="1">
      <c r="A12" s="125" t="s">
        <v>31</v>
      </c>
      <c r="B12" s="126"/>
      <c r="C12" s="126"/>
      <c r="D12" s="126"/>
      <c r="E12" s="126"/>
      <c r="F12" s="126"/>
      <c r="G12" s="126"/>
      <c r="H12" s="126"/>
      <c r="I12" s="126"/>
      <c r="J12" s="127"/>
    </row>
    <row r="13" spans="1:10" ht="30.75" customHeight="1">
      <c r="A13" s="107" t="s">
        <v>87</v>
      </c>
      <c r="B13" s="110" t="s">
        <v>20</v>
      </c>
      <c r="C13" s="110"/>
      <c r="D13" s="110"/>
      <c r="E13" s="110"/>
      <c r="F13" s="110"/>
      <c r="G13" s="110"/>
      <c r="H13" s="130" t="s">
        <v>24</v>
      </c>
      <c r="I13" s="130"/>
      <c r="J13" s="42">
        <v>20000</v>
      </c>
    </row>
    <row r="14" spans="1:10" ht="28.5" customHeight="1" thickBot="1">
      <c r="A14" s="109"/>
      <c r="B14" s="113"/>
      <c r="C14" s="113"/>
      <c r="D14" s="113"/>
      <c r="E14" s="113"/>
      <c r="F14" s="113"/>
      <c r="G14" s="113"/>
      <c r="H14" s="124" t="s">
        <v>29</v>
      </c>
      <c r="I14" s="124"/>
      <c r="J14" s="43">
        <v>25000</v>
      </c>
    </row>
    <row r="15" spans="1:10" ht="28.5" customHeight="1" thickBot="1">
      <c r="A15" s="35"/>
      <c r="B15" s="36"/>
      <c r="C15" s="36"/>
      <c r="D15" s="36"/>
      <c r="E15" s="36"/>
      <c r="F15" s="36"/>
      <c r="G15" s="36"/>
      <c r="H15" s="37"/>
      <c r="I15" s="37"/>
      <c r="J15" s="38"/>
    </row>
    <row r="16" spans="1:10" ht="29.25" customHeight="1" thickBot="1">
      <c r="A16" s="104" t="s">
        <v>88</v>
      </c>
      <c r="B16" s="105"/>
      <c r="C16" s="105"/>
      <c r="D16" s="105"/>
      <c r="E16" s="105"/>
      <c r="F16" s="105"/>
      <c r="G16" s="105"/>
      <c r="H16" s="105"/>
      <c r="I16" s="105"/>
      <c r="J16" s="106"/>
    </row>
    <row r="17" spans="1:10" ht="30.75" customHeight="1">
      <c r="A17" s="107" t="s">
        <v>90</v>
      </c>
      <c r="B17" s="110" t="s">
        <v>91</v>
      </c>
      <c r="C17" s="110"/>
      <c r="D17" s="110"/>
      <c r="E17" s="110"/>
      <c r="F17" s="110"/>
      <c r="G17" s="110"/>
      <c r="H17" s="130" t="s">
        <v>24</v>
      </c>
      <c r="I17" s="130"/>
      <c r="J17" s="42">
        <v>20000</v>
      </c>
    </row>
    <row r="18" spans="1:10" ht="28.5" customHeight="1" thickBot="1">
      <c r="A18" s="109"/>
      <c r="B18" s="113"/>
      <c r="C18" s="113"/>
      <c r="D18" s="113"/>
      <c r="E18" s="113"/>
      <c r="F18" s="113"/>
      <c r="G18" s="113"/>
      <c r="H18" s="124" t="s">
        <v>89</v>
      </c>
      <c r="I18" s="124"/>
      <c r="J18" s="43">
        <v>25000</v>
      </c>
    </row>
    <row r="19" spans="1:10" ht="24.75" customHeight="1" thickBot="1">
      <c r="A19" s="120"/>
      <c r="B19" s="120"/>
      <c r="C19" s="120"/>
      <c r="D19" s="120"/>
      <c r="E19" s="120"/>
      <c r="F19" s="120"/>
      <c r="G19" s="120"/>
      <c r="H19" s="120"/>
      <c r="I19" s="120"/>
      <c r="J19" s="120"/>
    </row>
    <row r="20" spans="1:10" ht="16.5" thickBot="1">
      <c r="A20" s="121" t="s">
        <v>85</v>
      </c>
      <c r="B20" s="122"/>
      <c r="C20" s="122"/>
      <c r="D20" s="122"/>
      <c r="E20" s="122"/>
      <c r="F20" s="122"/>
      <c r="G20" s="122"/>
      <c r="H20" s="122"/>
      <c r="I20" s="122"/>
      <c r="J20" s="123"/>
    </row>
    <row r="21" spans="1:10" ht="29.25" customHeight="1">
      <c r="A21" s="115" t="s">
        <v>93</v>
      </c>
      <c r="B21" s="116"/>
      <c r="C21" s="116"/>
      <c r="D21" s="116"/>
      <c r="E21" s="116"/>
      <c r="F21" s="116"/>
      <c r="G21" s="116"/>
      <c r="H21" s="116"/>
      <c r="I21" s="117"/>
      <c r="J21" s="34">
        <v>15000</v>
      </c>
    </row>
    <row r="22" spans="1:11" ht="24.75" customHeight="1" thickBot="1">
      <c r="A22" s="115" t="s">
        <v>86</v>
      </c>
      <c r="B22" s="116"/>
      <c r="C22" s="116"/>
      <c r="D22" s="116"/>
      <c r="E22" s="116"/>
      <c r="F22" s="116"/>
      <c r="G22" s="116"/>
      <c r="H22" s="116"/>
      <c r="I22" s="117"/>
      <c r="J22" s="5">
        <v>11550</v>
      </c>
      <c r="K22" s="6"/>
    </row>
    <row r="23" spans="1:10" ht="12.75">
      <c r="A23" s="119"/>
      <c r="B23" s="119"/>
      <c r="C23" s="119"/>
      <c r="D23" s="119"/>
      <c r="E23" s="119"/>
      <c r="F23" s="119"/>
      <c r="G23" s="119"/>
      <c r="H23" s="119"/>
      <c r="I23" s="119"/>
      <c r="J23" s="119"/>
    </row>
    <row r="24" spans="1:10" ht="12.75">
      <c r="A24" s="114" t="s">
        <v>60</v>
      </c>
      <c r="B24" s="114"/>
      <c r="C24" s="114"/>
      <c r="D24" s="114"/>
      <c r="E24" s="114"/>
      <c r="F24" s="114"/>
      <c r="G24" s="114"/>
      <c r="H24" s="114"/>
      <c r="I24" s="114"/>
      <c r="J24" s="114"/>
    </row>
    <row r="25" spans="1:10" ht="32.25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</row>
    <row r="26" ht="12.75" customHeight="1"/>
    <row r="27" ht="13.5" customHeight="1"/>
  </sheetData>
  <mergeCells count="27">
    <mergeCell ref="A16:J16"/>
    <mergeCell ref="A17:A18"/>
    <mergeCell ref="B17:G18"/>
    <mergeCell ref="H17:I17"/>
    <mergeCell ref="H18:I18"/>
    <mergeCell ref="A12:J12"/>
    <mergeCell ref="J10:J11"/>
    <mergeCell ref="A13:A14"/>
    <mergeCell ref="H13:I13"/>
    <mergeCell ref="A24:J25"/>
    <mergeCell ref="A22:I22"/>
    <mergeCell ref="A21:I21"/>
    <mergeCell ref="A6:J6"/>
    <mergeCell ref="A23:J23"/>
    <mergeCell ref="A19:J19"/>
    <mergeCell ref="A20:J20"/>
    <mergeCell ref="H14:I14"/>
    <mergeCell ref="B13:G14"/>
    <mergeCell ref="B10:E11"/>
    <mergeCell ref="A4:J4"/>
    <mergeCell ref="A7:J7"/>
    <mergeCell ref="A8:A11"/>
    <mergeCell ref="B8:I8"/>
    <mergeCell ref="A5:J5"/>
    <mergeCell ref="B9:I9"/>
    <mergeCell ref="F10:H10"/>
    <mergeCell ref="F11:H11"/>
  </mergeCells>
  <printOptions/>
  <pageMargins left="0.3937007874015748" right="0.3937007874015748" top="0.8661417322834646" bottom="0.5118110236220472" header="0.2362204724409449" footer="0.5118110236220472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S67"/>
  <sheetViews>
    <sheetView showGridLines="0" view="pageBreakPreview" zoomScale="80" zoomScaleNormal="50" zoomScaleSheetLayoutView="80" workbookViewId="0" topLeftCell="A1">
      <selection activeCell="A1" sqref="A1"/>
    </sheetView>
  </sheetViews>
  <sheetFormatPr defaultColWidth="9.00390625" defaultRowHeight="12.75"/>
  <cols>
    <col min="1" max="7" width="8.875" style="1" customWidth="1"/>
    <col min="8" max="8" width="11.125" style="1" customWidth="1"/>
    <col min="9" max="9" width="16.00390625" style="1" customWidth="1"/>
    <col min="10" max="10" width="0.875" style="0" customWidth="1"/>
    <col min="16" max="16" width="8.25390625" style="0" customWidth="1"/>
    <col min="18" max="18" width="8.375" style="0" customWidth="1"/>
    <col min="19" max="19" width="12.125" style="0" customWidth="1"/>
    <col min="20" max="20" width="2.125" style="0" customWidth="1"/>
  </cols>
  <sheetData>
    <row r="1" ht="14.25"/>
    <row r="2" ht="14.25"/>
    <row r="3" ht="14.25"/>
    <row r="4" ht="14.25"/>
    <row r="5" spans="1:19" ht="14.25" customHeight="1">
      <c r="A5" s="171" t="s">
        <v>76</v>
      </c>
      <c r="B5" s="171"/>
      <c r="C5" s="171"/>
      <c r="D5" s="171"/>
      <c r="E5" s="171"/>
      <c r="F5" s="171"/>
      <c r="G5" s="171"/>
      <c r="H5" s="171"/>
      <c r="I5" s="171"/>
      <c r="K5" s="173" t="s">
        <v>83</v>
      </c>
      <c r="L5" s="173"/>
      <c r="M5" s="173"/>
      <c r="N5" s="173"/>
      <c r="O5" s="173"/>
      <c r="P5" s="173"/>
      <c r="Q5" s="173"/>
      <c r="R5" s="173"/>
      <c r="S5" s="173"/>
    </row>
    <row r="6" spans="1:19" ht="30.75" customHeight="1">
      <c r="A6" s="171"/>
      <c r="B6" s="171"/>
      <c r="C6" s="171"/>
      <c r="D6" s="171"/>
      <c r="E6" s="171"/>
      <c r="F6" s="171"/>
      <c r="G6" s="171"/>
      <c r="H6" s="171"/>
      <c r="I6" s="171"/>
      <c r="K6" s="173"/>
      <c r="L6" s="173"/>
      <c r="M6" s="173"/>
      <c r="N6" s="173"/>
      <c r="O6" s="173"/>
      <c r="P6" s="173"/>
      <c r="Q6" s="173"/>
      <c r="R6" s="173"/>
      <c r="S6" s="173"/>
    </row>
    <row r="7" spans="1:9" ht="33" customHeight="1">
      <c r="A7" s="134" t="s">
        <v>101</v>
      </c>
      <c r="B7" s="134"/>
      <c r="C7" s="134"/>
      <c r="D7" s="134"/>
      <c r="E7" s="134"/>
      <c r="F7" s="134"/>
      <c r="G7" s="134"/>
      <c r="H7" s="134"/>
      <c r="I7" s="134"/>
    </row>
    <row r="8" spans="1:19" ht="168.75" customHeight="1">
      <c r="A8" s="134"/>
      <c r="B8" s="134"/>
      <c r="C8" s="134"/>
      <c r="D8" s="134"/>
      <c r="E8" s="134"/>
      <c r="F8" s="134"/>
      <c r="G8" s="134"/>
      <c r="H8" s="134"/>
      <c r="I8" s="134"/>
      <c r="K8" s="174"/>
      <c r="L8" s="174"/>
      <c r="M8" s="174"/>
      <c r="N8" s="174"/>
      <c r="O8" s="174"/>
      <c r="P8" s="174"/>
      <c r="Q8" s="174"/>
      <c r="R8" s="174"/>
      <c r="S8" s="8"/>
    </row>
    <row r="9" spans="1:19" ht="29.25" customHeight="1">
      <c r="A9" s="134"/>
      <c r="B9" s="134"/>
      <c r="C9" s="134"/>
      <c r="D9" s="134"/>
      <c r="E9" s="134"/>
      <c r="F9" s="134"/>
      <c r="G9" s="134"/>
      <c r="H9" s="134"/>
      <c r="I9" s="134"/>
      <c r="K9" s="175"/>
      <c r="L9" s="175"/>
      <c r="M9" s="175"/>
      <c r="N9" s="175"/>
      <c r="O9" s="175"/>
      <c r="P9" s="175"/>
      <c r="Q9" s="175"/>
      <c r="R9" s="175"/>
      <c r="S9" s="175"/>
    </row>
    <row r="10" spans="1:19" ht="31.5" customHeight="1">
      <c r="A10" s="135"/>
      <c r="B10" s="135"/>
      <c r="C10" s="135"/>
      <c r="D10" s="135"/>
      <c r="E10" s="135"/>
      <c r="F10" s="135"/>
      <c r="G10" s="135"/>
      <c r="H10" s="135"/>
      <c r="I10" s="135"/>
      <c r="K10" s="133"/>
      <c r="L10" s="133"/>
      <c r="M10" s="133"/>
      <c r="N10" s="133"/>
      <c r="O10" s="133"/>
      <c r="P10" s="133"/>
      <c r="Q10" s="133"/>
      <c r="R10" s="133"/>
      <c r="S10" s="133"/>
    </row>
    <row r="11" spans="1:19" ht="45.75" customHeight="1">
      <c r="A11" s="131" t="s">
        <v>82</v>
      </c>
      <c r="B11" s="132"/>
      <c r="C11" s="132"/>
      <c r="D11" s="132"/>
      <c r="E11" s="132"/>
      <c r="F11" s="132"/>
      <c r="G11" s="132"/>
      <c r="H11" s="132"/>
      <c r="I11" s="132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34.5" customHeight="1">
      <c r="A12" s="143" t="s">
        <v>84</v>
      </c>
      <c r="B12" s="143"/>
      <c r="C12" s="143"/>
      <c r="D12" s="143"/>
      <c r="E12" s="143"/>
      <c r="F12" s="143"/>
      <c r="G12" s="143"/>
      <c r="H12" s="143"/>
      <c r="I12" s="143"/>
      <c r="K12" s="142"/>
      <c r="L12" s="142"/>
      <c r="M12" s="142"/>
      <c r="N12" s="142"/>
      <c r="O12" s="142"/>
      <c r="P12" s="142"/>
      <c r="Q12" s="142"/>
      <c r="R12" s="142"/>
      <c r="S12" s="142"/>
    </row>
    <row r="13" spans="1:19" ht="14.25" customHeight="1">
      <c r="A13" s="143"/>
      <c r="B13" s="143"/>
      <c r="C13" s="143"/>
      <c r="D13" s="143"/>
      <c r="E13" s="143"/>
      <c r="F13" s="143"/>
      <c r="G13" s="143"/>
      <c r="H13" s="143"/>
      <c r="I13" s="143"/>
      <c r="K13" s="154" t="s">
        <v>102</v>
      </c>
      <c r="L13" s="154"/>
      <c r="M13" s="154"/>
      <c r="N13" s="154"/>
      <c r="O13" s="154"/>
      <c r="P13" s="154"/>
      <c r="Q13" s="154"/>
      <c r="R13" s="154"/>
      <c r="S13" s="154"/>
    </row>
    <row r="14" spans="1:19" ht="42" customHeight="1" thickBot="1">
      <c r="A14" s="9" t="s">
        <v>52</v>
      </c>
      <c r="B14" s="22"/>
      <c r="K14" s="171" t="s">
        <v>59</v>
      </c>
      <c r="L14" s="172"/>
      <c r="M14" s="172"/>
      <c r="N14" s="172"/>
      <c r="O14" s="172"/>
      <c r="P14" s="172"/>
      <c r="Q14" s="172"/>
      <c r="R14" s="172"/>
      <c r="S14" s="172"/>
    </row>
    <row r="15" spans="1:19" ht="29.25" customHeight="1">
      <c r="A15" s="142" t="s">
        <v>47</v>
      </c>
      <c r="B15" s="142"/>
      <c r="K15" s="155" t="s">
        <v>48</v>
      </c>
      <c r="L15" s="156"/>
      <c r="M15" s="156"/>
      <c r="N15" s="156"/>
      <c r="O15" s="156"/>
      <c r="P15" s="157"/>
      <c r="Q15" s="164" t="s">
        <v>80</v>
      </c>
      <c r="R15" s="156"/>
      <c r="S15" s="157" t="s">
        <v>49</v>
      </c>
    </row>
    <row r="16" spans="1:19" ht="15" customHeight="1">
      <c r="A16" s="142"/>
      <c r="B16" s="142"/>
      <c r="K16" s="158"/>
      <c r="L16" s="159"/>
      <c r="M16" s="159"/>
      <c r="N16" s="159"/>
      <c r="O16" s="159"/>
      <c r="P16" s="160"/>
      <c r="Q16" s="165"/>
      <c r="R16" s="159"/>
      <c r="S16" s="160"/>
    </row>
    <row r="17" spans="1:19" ht="14.25" customHeight="1" thickBot="1">
      <c r="A17" s="142"/>
      <c r="B17" s="142"/>
      <c r="K17" s="161"/>
      <c r="L17" s="162"/>
      <c r="M17" s="162"/>
      <c r="N17" s="162"/>
      <c r="O17" s="162"/>
      <c r="P17" s="163"/>
      <c r="Q17" s="166"/>
      <c r="R17" s="162"/>
      <c r="S17" s="163"/>
    </row>
    <row r="18" spans="1:19" ht="14.25" customHeight="1">
      <c r="A18" s="142"/>
      <c r="B18" s="142"/>
      <c r="K18" s="167" t="s">
        <v>58</v>
      </c>
      <c r="L18" s="168"/>
      <c r="M18" s="168"/>
      <c r="N18" s="168"/>
      <c r="O18" s="168"/>
      <c r="P18" s="168"/>
      <c r="Q18" s="169">
        <v>0.042735042735042736</v>
      </c>
      <c r="R18" s="170"/>
      <c r="S18" s="30">
        <v>4.699404761904762</v>
      </c>
    </row>
    <row r="19" spans="1:19" ht="14.25" customHeight="1">
      <c r="A19" s="142"/>
      <c r="B19" s="142"/>
      <c r="K19" s="147" t="s">
        <v>79</v>
      </c>
      <c r="L19" s="153"/>
      <c r="M19" s="153"/>
      <c r="N19" s="153"/>
      <c r="O19" s="153"/>
      <c r="P19" s="153"/>
      <c r="Q19" s="149">
        <v>0.24786324786324787</v>
      </c>
      <c r="R19" s="149"/>
      <c r="S19" s="31">
        <v>3.050716221447929</v>
      </c>
    </row>
    <row r="20" spans="1:19" ht="22.5" customHeight="1">
      <c r="A20" s="142" t="s">
        <v>100</v>
      </c>
      <c r="B20" s="143"/>
      <c r="C20" s="143"/>
      <c r="D20" s="143"/>
      <c r="E20" s="143"/>
      <c r="F20" s="143"/>
      <c r="G20" s="143"/>
      <c r="H20" s="143"/>
      <c r="I20" s="143"/>
      <c r="K20" s="147" t="s">
        <v>55</v>
      </c>
      <c r="L20" s="153"/>
      <c r="M20" s="153"/>
      <c r="N20" s="153"/>
      <c r="O20" s="153"/>
      <c r="P20" s="153"/>
      <c r="Q20" s="149">
        <v>0.1951219512195122</v>
      </c>
      <c r="R20" s="149"/>
      <c r="S20" s="31">
        <v>2.6099173553719006</v>
      </c>
    </row>
    <row r="21" spans="11:19" ht="14.25" customHeight="1">
      <c r="K21" s="147" t="s">
        <v>56</v>
      </c>
      <c r="L21" s="148"/>
      <c r="M21" s="148"/>
      <c r="N21" s="148"/>
      <c r="O21" s="148"/>
      <c r="P21" s="148"/>
      <c r="Q21" s="149">
        <v>0.38461538461538464</v>
      </c>
      <c r="R21" s="149"/>
      <c r="S21" s="31">
        <v>2.0605400696864113</v>
      </c>
    </row>
    <row r="22" spans="8:19" ht="14.25" customHeight="1">
      <c r="H22" s="146" t="s">
        <v>103</v>
      </c>
      <c r="I22" s="146"/>
      <c r="K22" s="147" t="s">
        <v>54</v>
      </c>
      <c r="L22" s="148"/>
      <c r="M22" s="148"/>
      <c r="N22" s="148"/>
      <c r="O22" s="148"/>
      <c r="P22" s="148"/>
      <c r="Q22" s="149">
        <v>0.17073170731707318</v>
      </c>
      <c r="R22" s="149"/>
      <c r="S22" s="31">
        <v>1.518999518999519</v>
      </c>
    </row>
    <row r="23" spans="8:19" ht="14.25" customHeight="1">
      <c r="H23" s="146"/>
      <c r="I23" s="146"/>
      <c r="K23" s="147" t="s">
        <v>50</v>
      </c>
      <c r="L23" s="148"/>
      <c r="M23" s="148"/>
      <c r="N23" s="148"/>
      <c r="O23" s="148"/>
      <c r="P23" s="148"/>
      <c r="Q23" s="149">
        <v>0.34146341463414637</v>
      </c>
      <c r="R23" s="149"/>
      <c r="S23" s="31">
        <v>1.340696686491079</v>
      </c>
    </row>
    <row r="24" spans="8:19" ht="14.25" customHeight="1">
      <c r="H24" s="146"/>
      <c r="I24" s="146"/>
      <c r="K24" s="147" t="s">
        <v>53</v>
      </c>
      <c r="L24" s="153"/>
      <c r="M24" s="153"/>
      <c r="N24" s="153"/>
      <c r="O24" s="153"/>
      <c r="P24" s="153"/>
      <c r="Q24" s="149">
        <v>0.29914529914529914</v>
      </c>
      <c r="R24" s="149"/>
      <c r="S24" s="31">
        <v>1.3030553261767135</v>
      </c>
    </row>
    <row r="25" spans="8:19" ht="13.5" customHeight="1">
      <c r="H25" s="146"/>
      <c r="I25" s="146"/>
      <c r="K25" s="147" t="s">
        <v>57</v>
      </c>
      <c r="L25" s="153"/>
      <c r="M25" s="153"/>
      <c r="N25" s="153"/>
      <c r="O25" s="153"/>
      <c r="P25" s="153"/>
      <c r="Q25" s="149">
        <v>0.13675213675213677</v>
      </c>
      <c r="R25" s="149"/>
      <c r="S25" s="31">
        <v>1.1657438169066077</v>
      </c>
    </row>
    <row r="26" spans="8:19" ht="14.25" customHeight="1">
      <c r="H26" s="146"/>
      <c r="I26" s="146"/>
      <c r="K26" s="147" t="s">
        <v>78</v>
      </c>
      <c r="L26" s="148"/>
      <c r="M26" s="148"/>
      <c r="N26" s="148"/>
      <c r="O26" s="148"/>
      <c r="P26" s="148"/>
      <c r="Q26" s="149">
        <v>0.13675213675213677</v>
      </c>
      <c r="R26" s="149"/>
      <c r="S26" s="31">
        <v>1.1385281385281385</v>
      </c>
    </row>
    <row r="27" spans="8:19" ht="14.25" customHeight="1" thickBot="1">
      <c r="H27" s="146"/>
      <c r="I27" s="146"/>
      <c r="K27" s="150" t="s">
        <v>51</v>
      </c>
      <c r="L27" s="151"/>
      <c r="M27" s="151"/>
      <c r="N27" s="151"/>
      <c r="O27" s="151"/>
      <c r="P27" s="151"/>
      <c r="Q27" s="152">
        <v>0.34146341463414637</v>
      </c>
      <c r="R27" s="152"/>
      <c r="S27" s="32">
        <v>1.046449900464499</v>
      </c>
    </row>
    <row r="28" spans="8:9" ht="14.25" customHeight="1">
      <c r="H28" s="146"/>
      <c r="I28" s="146"/>
    </row>
    <row r="29" spans="8:19" ht="14.25" customHeight="1">
      <c r="H29" s="146"/>
      <c r="I29" s="146"/>
      <c r="K29" s="144" t="s">
        <v>77</v>
      </c>
      <c r="L29" s="144"/>
      <c r="M29" s="144"/>
      <c r="N29" s="144"/>
      <c r="O29" s="144"/>
      <c r="P29" s="144"/>
      <c r="Q29" s="144"/>
      <c r="R29" s="144"/>
      <c r="S29" s="144"/>
    </row>
    <row r="30" spans="1:9" ht="15" customHeight="1">
      <c r="A30" s="142"/>
      <c r="B30" s="143"/>
      <c r="C30" s="143"/>
      <c r="D30" s="143"/>
      <c r="E30" s="143"/>
      <c r="F30" s="143"/>
      <c r="G30" s="143"/>
      <c r="H30" s="143"/>
      <c r="I30" s="143"/>
    </row>
    <row r="31" ht="3" customHeight="1"/>
    <row r="32" ht="15" customHeight="1"/>
    <row r="33" ht="56.25" customHeight="1"/>
    <row r="37" ht="13.5" customHeight="1"/>
    <row r="38" ht="13.5" customHeight="1"/>
    <row r="44" ht="18" customHeight="1"/>
    <row r="47" ht="24" customHeight="1"/>
    <row r="48" spans="1:9" ht="24" customHeight="1">
      <c r="A48" s="145"/>
      <c r="B48" s="145"/>
      <c r="C48" s="145"/>
      <c r="D48" s="145"/>
      <c r="E48" s="145"/>
      <c r="F48" s="145"/>
      <c r="G48" s="145"/>
      <c r="H48" s="145"/>
      <c r="I48" s="145"/>
    </row>
    <row r="49" spans="1:9" ht="12.75">
      <c r="A49" s="141"/>
      <c r="B49" s="141"/>
      <c r="C49" s="141"/>
      <c r="D49" s="141"/>
      <c r="E49" s="141"/>
      <c r="F49" s="141"/>
      <c r="G49" s="10"/>
      <c r="H49" s="141"/>
      <c r="I49" s="141"/>
    </row>
    <row r="50" spans="1:9" ht="12.75">
      <c r="A50" s="136"/>
      <c r="B50" s="136"/>
      <c r="C50" s="136"/>
      <c r="D50" s="136"/>
      <c r="E50" s="137"/>
      <c r="F50" s="137"/>
      <c r="G50" s="11"/>
      <c r="H50" s="138"/>
      <c r="I50" s="138"/>
    </row>
    <row r="51" spans="1:9" ht="12.75">
      <c r="A51" s="139"/>
      <c r="B51" s="139"/>
      <c r="C51" s="139"/>
      <c r="D51" s="139"/>
      <c r="E51" s="137"/>
      <c r="F51" s="137"/>
      <c r="G51" s="11"/>
      <c r="H51" s="138"/>
      <c r="I51" s="138"/>
    </row>
    <row r="52" spans="1:9" ht="12.75">
      <c r="A52" s="139"/>
      <c r="B52" s="139"/>
      <c r="C52" s="139"/>
      <c r="D52" s="139"/>
      <c r="E52" s="137"/>
      <c r="F52" s="137"/>
      <c r="G52" s="11"/>
      <c r="H52" s="138"/>
      <c r="I52" s="138"/>
    </row>
    <row r="53" spans="1:9" ht="12.75">
      <c r="A53" s="136"/>
      <c r="B53" s="136"/>
      <c r="C53" s="136"/>
      <c r="D53" s="136"/>
      <c r="E53" s="137"/>
      <c r="F53" s="137"/>
      <c r="G53" s="11"/>
      <c r="H53" s="138"/>
      <c r="I53" s="138"/>
    </row>
    <row r="54" spans="1:9" ht="12.75">
      <c r="A54" s="136"/>
      <c r="B54" s="136"/>
      <c r="C54" s="136"/>
      <c r="D54" s="136"/>
      <c r="E54" s="137"/>
      <c r="F54" s="137"/>
      <c r="G54" s="11"/>
      <c r="H54" s="138"/>
      <c r="I54" s="138"/>
    </row>
    <row r="55" spans="1:9" ht="12.75">
      <c r="A55" s="136"/>
      <c r="B55" s="136"/>
      <c r="C55" s="136"/>
      <c r="D55" s="136"/>
      <c r="E55" s="137"/>
      <c r="F55" s="137"/>
      <c r="G55" s="11"/>
      <c r="H55" s="138"/>
      <c r="I55" s="138"/>
    </row>
    <row r="56" spans="1:9" ht="12.75">
      <c r="A56" s="136"/>
      <c r="B56" s="136"/>
      <c r="C56" s="136"/>
      <c r="D56" s="136"/>
      <c r="E56" s="137"/>
      <c r="F56" s="137"/>
      <c r="G56" s="11"/>
      <c r="H56" s="138"/>
      <c r="I56" s="138"/>
    </row>
    <row r="57" spans="1:9" ht="12.75">
      <c r="A57" s="136"/>
      <c r="B57" s="136"/>
      <c r="C57" s="136"/>
      <c r="D57" s="136"/>
      <c r="E57" s="137"/>
      <c r="F57" s="137"/>
      <c r="G57" s="11"/>
      <c r="H57" s="138"/>
      <c r="I57" s="138"/>
    </row>
    <row r="58" spans="1:9" ht="12.75">
      <c r="A58" s="139"/>
      <c r="B58" s="139"/>
      <c r="C58" s="139"/>
      <c r="D58" s="139"/>
      <c r="E58" s="137"/>
      <c r="F58" s="137"/>
      <c r="G58" s="11"/>
      <c r="H58" s="138"/>
      <c r="I58" s="138"/>
    </row>
    <row r="59" spans="1:9" ht="12.75">
      <c r="A59" s="136"/>
      <c r="B59" s="136"/>
      <c r="C59" s="136"/>
      <c r="D59" s="136"/>
      <c r="E59" s="137"/>
      <c r="F59" s="137"/>
      <c r="G59" s="11"/>
      <c r="H59" s="138"/>
      <c r="I59" s="138"/>
    </row>
    <row r="60" spans="1:9" ht="12.75">
      <c r="A60" s="136"/>
      <c r="B60" s="136"/>
      <c r="C60" s="136"/>
      <c r="D60" s="136"/>
      <c r="E60" s="137"/>
      <c r="F60" s="137"/>
      <c r="G60" s="11"/>
      <c r="H60" s="138"/>
      <c r="I60" s="138"/>
    </row>
    <row r="61" spans="1:9" ht="12.75">
      <c r="A61" s="139"/>
      <c r="B61" s="139"/>
      <c r="C61" s="139"/>
      <c r="D61" s="139"/>
      <c r="E61" s="137"/>
      <c r="F61" s="137"/>
      <c r="G61" s="11"/>
      <c r="H61" s="138"/>
      <c r="I61" s="138"/>
    </row>
    <row r="62" spans="1:9" ht="12.75">
      <c r="A62" s="136"/>
      <c r="B62" s="136"/>
      <c r="C62" s="136"/>
      <c r="D62" s="136"/>
      <c r="E62" s="137"/>
      <c r="F62" s="137"/>
      <c r="G62" s="11"/>
      <c r="H62" s="138"/>
      <c r="I62" s="138"/>
    </row>
    <row r="63" spans="1:9" ht="12.75">
      <c r="A63" s="136"/>
      <c r="B63" s="136"/>
      <c r="C63" s="136"/>
      <c r="D63" s="136"/>
      <c r="E63" s="137"/>
      <c r="F63" s="137"/>
      <c r="G63" s="11"/>
      <c r="H63" s="138"/>
      <c r="I63" s="138"/>
    </row>
    <row r="64" spans="1:9" ht="12.75">
      <c r="A64" s="136"/>
      <c r="B64" s="136"/>
      <c r="C64" s="136"/>
      <c r="D64" s="136"/>
      <c r="E64" s="137"/>
      <c r="F64" s="137"/>
      <c r="G64" s="11"/>
      <c r="H64" s="138"/>
      <c r="I64" s="138"/>
    </row>
    <row r="65" spans="1:9" ht="27.75" customHeight="1">
      <c r="A65" s="140"/>
      <c r="B65" s="140"/>
      <c r="C65" s="140"/>
      <c r="D65" s="140"/>
      <c r="E65" s="140"/>
      <c r="F65" s="140"/>
      <c r="G65" s="140"/>
      <c r="H65" s="140"/>
      <c r="I65" s="140"/>
    </row>
    <row r="66" spans="1:9" ht="14.25">
      <c r="A66" s="12"/>
      <c r="B66" s="12"/>
      <c r="C66" s="12"/>
      <c r="D66" s="12"/>
      <c r="E66" s="12"/>
      <c r="F66" s="12"/>
      <c r="G66" s="12"/>
      <c r="H66" s="12"/>
      <c r="I66" s="12"/>
    </row>
    <row r="67" spans="1:9" ht="14.25">
      <c r="A67" s="12"/>
      <c r="B67" s="12"/>
      <c r="C67" s="12"/>
      <c r="D67" s="12"/>
      <c r="E67" s="12"/>
      <c r="F67" s="12"/>
      <c r="G67" s="12"/>
      <c r="H67" s="12"/>
      <c r="I67" s="12"/>
    </row>
  </sheetData>
  <mergeCells count="90">
    <mergeCell ref="K14:S14"/>
    <mergeCell ref="S15:S17"/>
    <mergeCell ref="A5:I6"/>
    <mergeCell ref="K5:S6"/>
    <mergeCell ref="A15:B19"/>
    <mergeCell ref="A12:I13"/>
    <mergeCell ref="K8:P8"/>
    <mergeCell ref="Q8:R8"/>
    <mergeCell ref="K9:S9"/>
    <mergeCell ref="K19:P19"/>
    <mergeCell ref="K12:S12"/>
    <mergeCell ref="K13:S13"/>
    <mergeCell ref="Q19:R19"/>
    <mergeCell ref="A20:I20"/>
    <mergeCell ref="K15:P17"/>
    <mergeCell ref="Q15:R17"/>
    <mergeCell ref="K20:P20"/>
    <mergeCell ref="Q20:R20"/>
    <mergeCell ref="K18:P18"/>
    <mergeCell ref="Q18:R18"/>
    <mergeCell ref="K27:P27"/>
    <mergeCell ref="Q27:R27"/>
    <mergeCell ref="Q23:R23"/>
    <mergeCell ref="K24:P24"/>
    <mergeCell ref="Q24:R24"/>
    <mergeCell ref="K25:P25"/>
    <mergeCell ref="Q25:R25"/>
    <mergeCell ref="K29:S29"/>
    <mergeCell ref="A48:I48"/>
    <mergeCell ref="H22:I29"/>
    <mergeCell ref="K21:P21"/>
    <mergeCell ref="Q21:R21"/>
    <mergeCell ref="K22:P22"/>
    <mergeCell ref="Q22:R22"/>
    <mergeCell ref="K23:P23"/>
    <mergeCell ref="K26:P26"/>
    <mergeCell ref="Q26:R26"/>
    <mergeCell ref="A49:D49"/>
    <mergeCell ref="E49:F49"/>
    <mergeCell ref="H49:I49"/>
    <mergeCell ref="A30:I30"/>
    <mergeCell ref="A50:D50"/>
    <mergeCell ref="E50:F50"/>
    <mergeCell ref="H50:I50"/>
    <mergeCell ref="A51:D51"/>
    <mergeCell ref="E51:F51"/>
    <mergeCell ref="H51:I51"/>
    <mergeCell ref="A52:D52"/>
    <mergeCell ref="E52:F52"/>
    <mergeCell ref="H52:I52"/>
    <mergeCell ref="A53:D53"/>
    <mergeCell ref="E53:F53"/>
    <mergeCell ref="H53:I53"/>
    <mergeCell ref="A54:D54"/>
    <mergeCell ref="E54:F54"/>
    <mergeCell ref="H54:I54"/>
    <mergeCell ref="A55:D55"/>
    <mergeCell ref="E55:F55"/>
    <mergeCell ref="H55:I55"/>
    <mergeCell ref="A56:D56"/>
    <mergeCell ref="E56:F56"/>
    <mergeCell ref="H56:I56"/>
    <mergeCell ref="A57:D57"/>
    <mergeCell ref="E57:F57"/>
    <mergeCell ref="H57:I57"/>
    <mergeCell ref="A58:D58"/>
    <mergeCell ref="E58:F58"/>
    <mergeCell ref="H58:I58"/>
    <mergeCell ref="A59:D59"/>
    <mergeCell ref="E59:F59"/>
    <mergeCell ref="H59:I59"/>
    <mergeCell ref="E61:F61"/>
    <mergeCell ref="H61:I61"/>
    <mergeCell ref="A65:I65"/>
    <mergeCell ref="A62:D62"/>
    <mergeCell ref="E62:F62"/>
    <mergeCell ref="H62:I62"/>
    <mergeCell ref="A63:D63"/>
    <mergeCell ref="E63:F63"/>
    <mergeCell ref="H63:I63"/>
    <mergeCell ref="A11:I11"/>
    <mergeCell ref="K10:S10"/>
    <mergeCell ref="A7:I10"/>
    <mergeCell ref="A64:D64"/>
    <mergeCell ref="E64:F64"/>
    <mergeCell ref="H64:I64"/>
    <mergeCell ref="A60:D60"/>
    <mergeCell ref="E60:F60"/>
    <mergeCell ref="H60:I60"/>
    <mergeCell ref="A61:D61"/>
  </mergeCells>
  <printOptions horizontalCentered="1"/>
  <pageMargins left="0.7874015748031497" right="0.7874015748031497" top="0.52" bottom="0.3937007874015748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48" sqref="A48"/>
    </sheetView>
  </sheetViews>
  <sheetFormatPr defaultColWidth="9.00390625" defaultRowHeight="12.75"/>
  <sheetData>
    <row r="1" spans="1:2" ht="12.75">
      <c r="A1" t="s">
        <v>81</v>
      </c>
      <c r="B1" t="s">
        <v>81</v>
      </c>
    </row>
    <row r="2" ht="13.5" thickBot="1"/>
    <row r="3" spans="3:8" ht="12.75">
      <c r="C3" s="23"/>
      <c r="D3" s="24"/>
      <c r="E3" s="176" t="s">
        <v>61</v>
      </c>
      <c r="F3" s="177"/>
      <c r="G3" s="177"/>
      <c r="H3" s="178"/>
    </row>
    <row r="4" spans="3:8" ht="13.5" thickBot="1">
      <c r="C4" s="25"/>
      <c r="D4" s="26"/>
      <c r="E4" s="179" t="s">
        <v>64</v>
      </c>
      <c r="F4" s="180"/>
      <c r="G4" s="180"/>
      <c r="H4" s="181"/>
    </row>
    <row r="5" spans="3:8" ht="12.75">
      <c r="C5" s="27" t="s">
        <v>62</v>
      </c>
      <c r="D5" s="28" t="s">
        <v>0</v>
      </c>
      <c r="E5" s="13" t="s">
        <v>63</v>
      </c>
      <c r="F5" s="13" t="s">
        <v>35</v>
      </c>
      <c r="G5" s="13" t="s">
        <v>75</v>
      </c>
      <c r="H5" s="14" t="s">
        <v>36</v>
      </c>
    </row>
    <row r="6" spans="1:8" ht="12.75">
      <c r="A6" t="s">
        <v>1</v>
      </c>
      <c r="C6" s="18">
        <v>193.26</v>
      </c>
      <c r="D6" s="19">
        <v>100</v>
      </c>
      <c r="E6" s="13">
        <v>5.79</v>
      </c>
      <c r="F6" s="13">
        <v>100</v>
      </c>
      <c r="G6" s="13">
        <v>0.46</v>
      </c>
      <c r="H6" s="15">
        <f>F6/D6*100</f>
        <v>100</v>
      </c>
    </row>
    <row r="7" spans="1:8" ht="12.75">
      <c r="A7" t="s">
        <v>2</v>
      </c>
      <c r="B7" t="s">
        <v>25</v>
      </c>
      <c r="C7" s="18">
        <v>78.15</v>
      </c>
      <c r="D7" s="19">
        <v>44.99</v>
      </c>
      <c r="E7" s="13">
        <v>3.09</v>
      </c>
      <c r="F7" s="13">
        <v>53.35</v>
      </c>
      <c r="G7" s="13">
        <v>0.54</v>
      </c>
      <c r="H7" s="15">
        <f>F7/D7*100</f>
        <v>118.58190709046454</v>
      </c>
    </row>
    <row r="8" spans="1:8" ht="12.75">
      <c r="A8" t="s">
        <v>2</v>
      </c>
      <c r="B8" t="s">
        <v>26</v>
      </c>
      <c r="C8" s="18">
        <v>115.11</v>
      </c>
      <c r="D8" s="19">
        <v>55.01</v>
      </c>
      <c r="E8" s="13">
        <v>2.7</v>
      </c>
      <c r="F8" s="13">
        <v>46.65</v>
      </c>
      <c r="G8" s="13">
        <v>0.39</v>
      </c>
      <c r="H8" s="15">
        <f aca="true" t="shared" si="0" ref="H8:H42">F8/D8*100</f>
        <v>84.80276313397565</v>
      </c>
    </row>
    <row r="9" spans="1:8" ht="12.75">
      <c r="A9" t="s">
        <v>3</v>
      </c>
      <c r="B9" t="s">
        <v>4</v>
      </c>
      <c r="C9" s="18">
        <v>51.38</v>
      </c>
      <c r="D9" s="19">
        <v>26.29</v>
      </c>
      <c r="E9" s="13">
        <v>0.91</v>
      </c>
      <c r="F9" s="13">
        <v>15.79</v>
      </c>
      <c r="G9" s="13">
        <v>0.28</v>
      </c>
      <c r="H9" s="15">
        <f t="shared" si="0"/>
        <v>60.06085964244961</v>
      </c>
    </row>
    <row r="10" spans="1:8" ht="12.75">
      <c r="A10" t="s">
        <v>3</v>
      </c>
      <c r="B10" t="s">
        <v>5</v>
      </c>
      <c r="C10" s="18">
        <v>88.8</v>
      </c>
      <c r="D10" s="19">
        <v>49.09</v>
      </c>
      <c r="E10" s="13">
        <v>3.89</v>
      </c>
      <c r="F10" s="13">
        <v>67.1</v>
      </c>
      <c r="G10" s="13">
        <v>0.63</v>
      </c>
      <c r="H10" s="15">
        <f t="shared" si="0"/>
        <v>136.6877164391933</v>
      </c>
    </row>
    <row r="11" spans="1:8" ht="12.75">
      <c r="A11" t="s">
        <v>3</v>
      </c>
      <c r="B11" t="s">
        <v>6</v>
      </c>
      <c r="C11" s="18">
        <v>53.08</v>
      </c>
      <c r="D11" s="19">
        <v>24.62</v>
      </c>
      <c r="E11" s="13">
        <v>0.99</v>
      </c>
      <c r="F11" s="13">
        <v>17.11</v>
      </c>
      <c r="G11" s="13">
        <v>0.32</v>
      </c>
      <c r="H11" s="15">
        <f t="shared" si="0"/>
        <v>69.49634443541835</v>
      </c>
    </row>
    <row r="12" spans="1:8" ht="12.75">
      <c r="A12" t="s">
        <v>37</v>
      </c>
      <c r="B12" t="s">
        <v>38</v>
      </c>
      <c r="C12" s="18">
        <v>82.62</v>
      </c>
      <c r="D12" s="19">
        <v>42.39</v>
      </c>
      <c r="E12" s="13">
        <v>2.61</v>
      </c>
      <c r="F12" s="13">
        <v>45.14</v>
      </c>
      <c r="G12" s="13">
        <v>0.49</v>
      </c>
      <c r="H12" s="15">
        <f t="shared" si="0"/>
        <v>106.48737909884407</v>
      </c>
    </row>
    <row r="13" spans="1:8" ht="12.75">
      <c r="A13" t="s">
        <v>37</v>
      </c>
      <c r="B13" t="s">
        <v>39</v>
      </c>
      <c r="C13" s="18">
        <v>13.48</v>
      </c>
      <c r="D13" s="19">
        <v>5.69</v>
      </c>
      <c r="E13" s="13">
        <v>0.59</v>
      </c>
      <c r="F13" s="13">
        <v>10.11</v>
      </c>
      <c r="G13" s="13">
        <v>0.81</v>
      </c>
      <c r="H13" s="15">
        <f t="shared" si="0"/>
        <v>177.68014059753952</v>
      </c>
    </row>
    <row r="14" spans="1:8" ht="12.75">
      <c r="A14" t="s">
        <v>37</v>
      </c>
      <c r="B14" t="s">
        <v>9</v>
      </c>
      <c r="C14" s="18">
        <v>97.16</v>
      </c>
      <c r="D14" s="19">
        <v>51.92</v>
      </c>
      <c r="E14" s="13">
        <v>2.59</v>
      </c>
      <c r="F14" s="13">
        <v>44.75</v>
      </c>
      <c r="G14" s="13">
        <v>0.4</v>
      </c>
      <c r="H14" s="15">
        <f t="shared" si="0"/>
        <v>86.19029275808937</v>
      </c>
    </row>
    <row r="15" spans="1:8" ht="12.75">
      <c r="A15" t="s">
        <v>40</v>
      </c>
      <c r="B15">
        <v>1</v>
      </c>
      <c r="C15" s="18">
        <v>11.28</v>
      </c>
      <c r="D15" s="19">
        <v>5.69</v>
      </c>
      <c r="E15" s="13">
        <v>0.76</v>
      </c>
      <c r="F15" s="13">
        <v>13.11</v>
      </c>
      <c r="G15" s="13">
        <v>1.06</v>
      </c>
      <c r="H15" s="15">
        <f t="shared" si="0"/>
        <v>230.40421792618625</v>
      </c>
    </row>
    <row r="16" spans="1:8" ht="12.75">
      <c r="A16" t="s">
        <v>40</v>
      </c>
      <c r="B16">
        <v>2</v>
      </c>
      <c r="C16" s="18">
        <v>47.75</v>
      </c>
      <c r="D16" s="19">
        <v>26.35</v>
      </c>
      <c r="E16" s="13">
        <v>1.67</v>
      </c>
      <c r="F16" s="13">
        <v>28.81</v>
      </c>
      <c r="G16" s="13">
        <v>0.5</v>
      </c>
      <c r="H16" s="15">
        <f t="shared" si="0"/>
        <v>109.3358633776091</v>
      </c>
    </row>
    <row r="17" spans="1:8" ht="12.75">
      <c r="A17" t="s">
        <v>40</v>
      </c>
      <c r="B17">
        <v>3</v>
      </c>
      <c r="C17" s="18">
        <v>59.11</v>
      </c>
      <c r="D17" s="19">
        <v>28.65</v>
      </c>
      <c r="E17" s="13">
        <v>1.08</v>
      </c>
      <c r="F17" s="13">
        <v>18.72</v>
      </c>
      <c r="G17" s="13">
        <v>0.3</v>
      </c>
      <c r="H17" s="15">
        <f t="shared" si="0"/>
        <v>65.34031413612566</v>
      </c>
    </row>
    <row r="18" spans="1:8" ht="12.75">
      <c r="A18" t="s">
        <v>40</v>
      </c>
      <c r="B18">
        <v>4</v>
      </c>
      <c r="C18" s="18">
        <v>51.34</v>
      </c>
      <c r="D18" s="19">
        <v>29.31</v>
      </c>
      <c r="E18" s="13">
        <v>1.41</v>
      </c>
      <c r="F18" s="13">
        <v>24.4</v>
      </c>
      <c r="G18" s="13">
        <v>0.38</v>
      </c>
      <c r="H18" s="15">
        <f t="shared" si="0"/>
        <v>83.24803821221425</v>
      </c>
    </row>
    <row r="19" spans="1:8" ht="12.75">
      <c r="A19" t="s">
        <v>40</v>
      </c>
      <c r="B19" t="s">
        <v>41</v>
      </c>
      <c r="C19" s="18">
        <v>23.77</v>
      </c>
      <c r="D19" s="19">
        <v>10.01</v>
      </c>
      <c r="E19" s="13">
        <v>0.87</v>
      </c>
      <c r="F19" s="13">
        <v>14.96</v>
      </c>
      <c r="G19" s="13">
        <v>0.69</v>
      </c>
      <c r="H19" s="15">
        <f t="shared" si="0"/>
        <v>149.45054945054946</v>
      </c>
    </row>
    <row r="20" spans="1:8" ht="12.75">
      <c r="A20" t="s">
        <v>42</v>
      </c>
      <c r="B20" t="s">
        <v>43</v>
      </c>
      <c r="C20" s="18">
        <v>5</v>
      </c>
      <c r="D20" s="19">
        <v>2.52</v>
      </c>
      <c r="E20" s="13">
        <v>0.1</v>
      </c>
      <c r="F20" s="13">
        <v>1.73</v>
      </c>
      <c r="G20" s="13">
        <v>0.31</v>
      </c>
      <c r="H20" s="15">
        <f t="shared" si="0"/>
        <v>68.65079365079364</v>
      </c>
    </row>
    <row r="21" spans="1:8" ht="12.75">
      <c r="A21" t="s">
        <v>42</v>
      </c>
      <c r="B21" t="s">
        <v>44</v>
      </c>
      <c r="C21" s="18">
        <v>52.38</v>
      </c>
      <c r="D21" s="19">
        <v>28.48</v>
      </c>
      <c r="E21" s="13">
        <v>1.24</v>
      </c>
      <c r="F21" s="13">
        <v>21.36</v>
      </c>
      <c r="G21" s="13">
        <v>0.34</v>
      </c>
      <c r="H21" s="15">
        <f t="shared" si="0"/>
        <v>75</v>
      </c>
    </row>
    <row r="22" spans="1:8" ht="12.75">
      <c r="A22" t="s">
        <v>42</v>
      </c>
      <c r="B22" t="s">
        <v>45</v>
      </c>
      <c r="C22" s="18">
        <v>74.44</v>
      </c>
      <c r="D22" s="19">
        <v>38.43</v>
      </c>
      <c r="E22" s="13">
        <v>1.61</v>
      </c>
      <c r="F22" s="13">
        <v>27.72</v>
      </c>
      <c r="G22" s="13">
        <v>0.33</v>
      </c>
      <c r="H22" s="15">
        <f t="shared" si="0"/>
        <v>72.1311475409836</v>
      </c>
    </row>
    <row r="23" spans="1:8" ht="12.75">
      <c r="A23" t="s">
        <v>42</v>
      </c>
      <c r="B23" t="s">
        <v>46</v>
      </c>
      <c r="C23" s="18">
        <v>57.21</v>
      </c>
      <c r="D23" s="19">
        <v>28.95</v>
      </c>
      <c r="E23" s="13">
        <v>2.75</v>
      </c>
      <c r="F23" s="13">
        <v>47.48</v>
      </c>
      <c r="G23" s="13">
        <v>0.75</v>
      </c>
      <c r="H23" s="15">
        <f t="shared" si="0"/>
        <v>164.00690846286702</v>
      </c>
    </row>
    <row r="24" spans="1:8" ht="12.75">
      <c r="A24" t="s">
        <v>42</v>
      </c>
      <c r="B24" t="s">
        <v>8</v>
      </c>
      <c r="C24" s="18">
        <v>4.23</v>
      </c>
      <c r="D24" s="19">
        <v>1.61</v>
      </c>
      <c r="E24" s="13">
        <v>0.1</v>
      </c>
      <c r="F24" s="13">
        <v>1.72</v>
      </c>
      <c r="G24" s="13">
        <v>0.49</v>
      </c>
      <c r="H24" s="15">
        <f t="shared" si="0"/>
        <v>106.83229813664596</v>
      </c>
    </row>
    <row r="25" spans="1:8" ht="12.75">
      <c r="A25" t="s">
        <v>7</v>
      </c>
      <c r="B25" t="s">
        <v>65</v>
      </c>
      <c r="C25" s="18">
        <v>74.98</v>
      </c>
      <c r="D25" s="19">
        <v>40.41</v>
      </c>
      <c r="E25" s="13">
        <v>2.84</v>
      </c>
      <c r="F25" s="13">
        <v>49.11</v>
      </c>
      <c r="G25" s="13">
        <v>0.56</v>
      </c>
      <c r="H25" s="15">
        <f t="shared" si="0"/>
        <v>121.52932442464737</v>
      </c>
    </row>
    <row r="26" spans="1:11" ht="12.75">
      <c r="A26" t="s">
        <v>7</v>
      </c>
      <c r="B26" t="s">
        <v>66</v>
      </c>
      <c r="C26" s="18">
        <v>71.92</v>
      </c>
      <c r="D26" s="19">
        <v>34.69</v>
      </c>
      <c r="E26" s="13">
        <v>1.85</v>
      </c>
      <c r="F26" s="13">
        <v>31.87</v>
      </c>
      <c r="G26" s="13">
        <v>0.42</v>
      </c>
      <c r="H26" s="15">
        <f t="shared" si="0"/>
        <v>91.87085615451139</v>
      </c>
      <c r="K26" s="29"/>
    </row>
    <row r="27" spans="1:8" ht="12.75">
      <c r="A27" t="s">
        <v>7</v>
      </c>
      <c r="B27" t="s">
        <v>67</v>
      </c>
      <c r="C27" s="18">
        <v>46.36</v>
      </c>
      <c r="D27" s="19">
        <v>24.89</v>
      </c>
      <c r="E27" s="13">
        <v>1.1</v>
      </c>
      <c r="F27" s="13">
        <v>19.02</v>
      </c>
      <c r="G27" s="13">
        <v>0.35</v>
      </c>
      <c r="H27" s="15">
        <f t="shared" si="0"/>
        <v>76.41623141824026</v>
      </c>
    </row>
    <row r="28" spans="1:8" ht="12.75">
      <c r="A28" t="s">
        <v>10</v>
      </c>
      <c r="B28" t="s">
        <v>11</v>
      </c>
      <c r="C28" s="18">
        <v>2.85</v>
      </c>
      <c r="D28" s="19">
        <v>1.6</v>
      </c>
      <c r="E28" s="13">
        <v>0.06</v>
      </c>
      <c r="F28" s="13">
        <v>0.98</v>
      </c>
      <c r="G28" s="13">
        <v>0.28</v>
      </c>
      <c r="H28" s="15">
        <f t="shared" si="0"/>
        <v>61.24999999999999</v>
      </c>
    </row>
    <row r="29" spans="1:11" ht="12.75">
      <c r="A29" t="s">
        <v>10</v>
      </c>
      <c r="B29" t="s">
        <v>27</v>
      </c>
      <c r="C29" s="18">
        <v>2.85</v>
      </c>
      <c r="D29" s="19">
        <v>1.14</v>
      </c>
      <c r="E29" s="13">
        <v>0.05</v>
      </c>
      <c r="F29" s="13">
        <v>0.83</v>
      </c>
      <c r="G29" s="13">
        <v>0.34</v>
      </c>
      <c r="H29" s="15">
        <f t="shared" si="0"/>
        <v>72.80701754385966</v>
      </c>
      <c r="K29" s="29"/>
    </row>
    <row r="30" spans="1:8" ht="12.75">
      <c r="A30" t="s">
        <v>10</v>
      </c>
      <c r="B30" t="s">
        <v>12</v>
      </c>
      <c r="C30" s="18">
        <v>5.18</v>
      </c>
      <c r="D30" s="19">
        <v>2.7</v>
      </c>
      <c r="E30" s="13">
        <v>0.07</v>
      </c>
      <c r="F30" s="13">
        <v>1.26</v>
      </c>
      <c r="G30" s="13">
        <v>0.21</v>
      </c>
      <c r="H30" s="15">
        <f t="shared" si="0"/>
        <v>46.666666666666664</v>
      </c>
    </row>
    <row r="31" spans="1:8" ht="12.75">
      <c r="A31" t="s">
        <v>10</v>
      </c>
      <c r="B31" t="s">
        <v>28</v>
      </c>
      <c r="C31" s="18">
        <v>50.31</v>
      </c>
      <c r="D31" s="19">
        <v>25.36</v>
      </c>
      <c r="E31" s="13">
        <v>1.41</v>
      </c>
      <c r="F31" s="13">
        <v>24.27</v>
      </c>
      <c r="G31" s="13">
        <v>0.44</v>
      </c>
      <c r="H31" s="15">
        <f t="shared" si="0"/>
        <v>95.7018927444795</v>
      </c>
    </row>
    <row r="32" spans="1:8" ht="12.75">
      <c r="A32" t="s">
        <v>10</v>
      </c>
      <c r="B32" t="s">
        <v>13</v>
      </c>
      <c r="C32" s="18">
        <v>32.92</v>
      </c>
      <c r="D32" s="19">
        <v>15.95</v>
      </c>
      <c r="E32" s="13">
        <v>1.48</v>
      </c>
      <c r="F32" s="13">
        <v>25.6</v>
      </c>
      <c r="G32" s="13">
        <v>0.74</v>
      </c>
      <c r="H32" s="15">
        <f t="shared" si="0"/>
        <v>160.50156739811914</v>
      </c>
    </row>
    <row r="33" spans="1:8" ht="12.75">
      <c r="A33" t="s">
        <v>10</v>
      </c>
      <c r="B33" t="s">
        <v>14</v>
      </c>
      <c r="C33" s="18">
        <v>54.15</v>
      </c>
      <c r="D33" s="19">
        <v>29.66</v>
      </c>
      <c r="E33" s="13">
        <v>0.66</v>
      </c>
      <c r="F33" s="13">
        <v>11.34</v>
      </c>
      <c r="G33" s="13">
        <v>0.18</v>
      </c>
      <c r="H33" s="15">
        <f t="shared" si="0"/>
        <v>38.23331085637221</v>
      </c>
    </row>
    <row r="34" spans="1:8" ht="12.75">
      <c r="A34" t="s">
        <v>10</v>
      </c>
      <c r="B34" t="s">
        <v>15</v>
      </c>
      <c r="C34" s="18">
        <v>5.31</v>
      </c>
      <c r="D34" s="19">
        <v>3.39</v>
      </c>
      <c r="E34" s="13">
        <v>0.1</v>
      </c>
      <c r="F34" s="13">
        <v>1.73</v>
      </c>
      <c r="G34" s="13">
        <v>0.23</v>
      </c>
      <c r="H34" s="15">
        <f t="shared" si="0"/>
        <v>51.03244837758112</v>
      </c>
    </row>
    <row r="35" spans="1:8" ht="12.75">
      <c r="A35" t="s">
        <v>10</v>
      </c>
      <c r="B35" t="s">
        <v>16</v>
      </c>
      <c r="C35" s="18">
        <v>33.7</v>
      </c>
      <c r="D35" s="19">
        <v>16.64</v>
      </c>
      <c r="E35" s="13">
        <v>1.81</v>
      </c>
      <c r="F35" s="13">
        <v>31.31</v>
      </c>
      <c r="G35" s="13">
        <v>0.86</v>
      </c>
      <c r="H35" s="15">
        <f t="shared" si="0"/>
        <v>188.16105769230768</v>
      </c>
    </row>
    <row r="36" spans="1:8" ht="12.75">
      <c r="A36" t="s">
        <v>10</v>
      </c>
      <c r="B36" t="s">
        <v>17</v>
      </c>
      <c r="C36" s="18">
        <v>3</v>
      </c>
      <c r="D36" s="19">
        <v>1.59</v>
      </c>
      <c r="E36" s="13">
        <v>0.02</v>
      </c>
      <c r="F36" s="13">
        <v>0.27</v>
      </c>
      <c r="G36" s="13">
        <v>0.08</v>
      </c>
      <c r="H36" s="15">
        <f t="shared" si="0"/>
        <v>16.9811320754717</v>
      </c>
    </row>
    <row r="37" spans="1:8" ht="12.75">
      <c r="A37" t="s">
        <v>10</v>
      </c>
      <c r="B37" t="s">
        <v>18</v>
      </c>
      <c r="C37" s="18">
        <v>2.98</v>
      </c>
      <c r="D37" s="19">
        <v>1.98</v>
      </c>
      <c r="E37" s="13">
        <v>0.14</v>
      </c>
      <c r="F37" s="13">
        <v>2.41</v>
      </c>
      <c r="G37" s="13">
        <v>0.56</v>
      </c>
      <c r="H37" s="15">
        <f t="shared" si="0"/>
        <v>121.71717171717174</v>
      </c>
    </row>
    <row r="38" spans="1:8" ht="12.75">
      <c r="A38" t="s">
        <v>70</v>
      </c>
      <c r="B38" t="s">
        <v>97</v>
      </c>
      <c r="C38" s="18">
        <v>60.1</v>
      </c>
      <c r="D38" s="19">
        <v>33.3</v>
      </c>
      <c r="E38" s="13">
        <v>0.8</v>
      </c>
      <c r="F38" s="13">
        <v>13.85</v>
      </c>
      <c r="G38" s="13">
        <v>0.19</v>
      </c>
      <c r="H38" s="15">
        <f t="shared" si="0"/>
        <v>41.591591591591595</v>
      </c>
    </row>
    <row r="39" spans="1:8" ht="12.75">
      <c r="A39" t="s">
        <v>71</v>
      </c>
      <c r="B39" t="s">
        <v>98</v>
      </c>
      <c r="C39" s="18">
        <v>99.57</v>
      </c>
      <c r="D39" s="19">
        <v>51.59</v>
      </c>
      <c r="E39" s="13">
        <v>3.36</v>
      </c>
      <c r="F39" s="13">
        <v>57.99</v>
      </c>
      <c r="G39" s="13">
        <v>0.52</v>
      </c>
      <c r="H39" s="15">
        <f>F39/D39*100</f>
        <v>112.40550494281838</v>
      </c>
    </row>
    <row r="40" spans="1:8" ht="12.75" hidden="1">
      <c r="A40" t="s">
        <v>72</v>
      </c>
      <c r="B40" t="s">
        <v>68</v>
      </c>
      <c r="C40" s="18">
        <v>33.59</v>
      </c>
      <c r="D40" s="19">
        <v>15.12</v>
      </c>
      <c r="E40" s="13">
        <v>1.63</v>
      </c>
      <c r="F40" s="13">
        <v>28.16</v>
      </c>
      <c r="G40" s="13">
        <v>0.85</v>
      </c>
      <c r="H40" s="15">
        <f t="shared" si="0"/>
        <v>186.24338624338625</v>
      </c>
    </row>
    <row r="41" spans="1:8" ht="12.75" hidden="1">
      <c r="A41" t="s">
        <v>73</v>
      </c>
      <c r="B41" t="s">
        <v>69</v>
      </c>
      <c r="C41" s="18">
        <v>24.93</v>
      </c>
      <c r="D41" s="19">
        <v>13.11</v>
      </c>
      <c r="E41" s="13">
        <v>0.64</v>
      </c>
      <c r="F41" s="13">
        <v>11.97</v>
      </c>
      <c r="G41" s="13">
        <v>0.39</v>
      </c>
      <c r="H41" s="15">
        <f t="shared" si="0"/>
        <v>91.30434782608697</v>
      </c>
    </row>
    <row r="42" spans="1:8" ht="13.5" thickBot="1">
      <c r="A42" t="s">
        <v>74</v>
      </c>
      <c r="B42" t="s">
        <v>99</v>
      </c>
      <c r="C42" s="20">
        <v>48.96</v>
      </c>
      <c r="D42" s="21">
        <v>20.4</v>
      </c>
      <c r="E42" s="16">
        <v>1.52</v>
      </c>
      <c r="F42" s="16">
        <v>28.45</v>
      </c>
      <c r="G42" s="16">
        <v>0.6</v>
      </c>
      <c r="H42" s="17">
        <f t="shared" si="0"/>
        <v>139.4607843137255</v>
      </c>
    </row>
    <row r="45" spans="1:7" ht="12.75">
      <c r="A45" t="s">
        <v>94</v>
      </c>
      <c r="C45">
        <v>60.1</v>
      </c>
      <c r="D45">
        <v>33.3</v>
      </c>
      <c r="E45">
        <v>0.8</v>
      </c>
      <c r="F45">
        <v>13.85</v>
      </c>
      <c r="G45">
        <v>0.19</v>
      </c>
    </row>
    <row r="46" spans="1:7" ht="12.75">
      <c r="A46" t="s">
        <v>95</v>
      </c>
      <c r="C46">
        <v>99.57</v>
      </c>
      <c r="D46">
        <v>51.59</v>
      </c>
      <c r="E46">
        <v>3.36</v>
      </c>
      <c r="F46">
        <v>57.99</v>
      </c>
      <c r="G46">
        <v>0.52</v>
      </c>
    </row>
    <row r="47" spans="1:7" ht="12.75">
      <c r="A47" t="s">
        <v>96</v>
      </c>
      <c r="C47">
        <v>33.59</v>
      </c>
      <c r="D47">
        <v>15.12</v>
      </c>
      <c r="E47">
        <v>1.63</v>
      </c>
      <c r="F47">
        <v>28.16</v>
      </c>
      <c r="G47">
        <v>0.85</v>
      </c>
    </row>
  </sheetData>
  <mergeCells count="2">
    <mergeCell ref="E3:H3"/>
    <mergeCell ref="E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aanisimov</cp:lastModifiedBy>
  <cp:lastPrinted>2006-05-18T04:50:41Z</cp:lastPrinted>
  <dcterms:created xsi:type="dcterms:W3CDTF">2002-09-24T09:58:57Z</dcterms:created>
  <dcterms:modified xsi:type="dcterms:W3CDTF">2006-05-18T07:54:12Z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